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430" activeTab="0"/>
  </bookViews>
  <sheets>
    <sheet name="Pardavimui" sheetId="1" r:id="rId1"/>
  </sheets>
  <definedNames/>
  <calcPr fullCalcOnLoad="1"/>
</workbook>
</file>

<file path=xl/sharedStrings.xml><?xml version="1.0" encoding="utf-8"?>
<sst xmlns="http://schemas.openxmlformats.org/spreadsheetml/2006/main" count="536" uniqueCount="368">
  <si>
    <t>Prekės kodas</t>
  </si>
  <si>
    <t>Prekės pavadinimas</t>
  </si>
  <si>
    <t>vnt</t>
  </si>
  <si>
    <t>m</t>
  </si>
  <si>
    <t>250301010033</t>
  </si>
  <si>
    <t>Optinis jungiamasis kabelis "pigtail" su metalo keraminėmis jungtimis SC 9/125 SM Diamond</t>
  </si>
  <si>
    <t>Eil.Nr.</t>
  </si>
  <si>
    <t>Data</t>
  </si>
  <si>
    <t>Įmonės kodas</t>
  </si>
  <si>
    <t xml:space="preserve">Įmonės pavadinimas </t>
  </si>
  <si>
    <t>PVM mok.k.</t>
  </si>
  <si>
    <t>Adresas</t>
  </si>
  <si>
    <t>Kontaktinis asmuo</t>
  </si>
  <si>
    <t>Telefono Nr.</t>
  </si>
  <si>
    <t>El.pašto adresas</t>
  </si>
  <si>
    <t>*</t>
  </si>
  <si>
    <t>PIRKIMO PASIŪLYMAS</t>
  </si>
  <si>
    <t>_________</t>
  </si>
  <si>
    <t>Parduodamas turtas randasi adresu: Mažeikių g.75, Juodeikių k., Mažeikių r.sav.</t>
  </si>
  <si>
    <t>Turtą galima apžiūrėti kiekvieną savaitę antradieniais nuo 10 val. iki 12 val. ir ketvirtadieniais nuo 14 val. iki 16 val.  iš anksto susiderinus dėl atvykimo</t>
  </si>
  <si>
    <t>Prašome  įrašyti siūlomą kainą prie pageidaujamo pirkti turto, neištrinant neperkamų pozicijų (eilučių).</t>
  </si>
  <si>
    <t>Mat. vnt.</t>
  </si>
  <si>
    <t>Parduoda-mas kiekis</t>
  </si>
  <si>
    <t>Perkamas kiekis, vnt.</t>
  </si>
  <si>
    <t xml:space="preserve">Dėl turto apžiūros kreiptis tel. +370 443 92897, +370 443 92494. </t>
  </si>
  <si>
    <t>Siūloma kaina, Eur už vnt. be PVM*</t>
  </si>
  <si>
    <t>Viso, be PVM</t>
  </si>
  <si>
    <t>050206260031</t>
  </si>
  <si>
    <t>Diafragma brėž.Nr.127 B-713 (Garo turbina K-6-30P)</t>
  </si>
  <si>
    <t>570708020704</t>
  </si>
  <si>
    <t>Galinis sandariklis RREP-0900-AGCY-MBK</t>
  </si>
  <si>
    <t>010400010030</t>
  </si>
  <si>
    <t>Lanksti movos dalis poz.34,brėž.311BF-A2232-01 ,Ventiliatorius BCSN-490,V-801</t>
  </si>
  <si>
    <t>950100003596</t>
  </si>
  <si>
    <t>1617B03/007 KT1_IK301A_OWS (Operator Workstation)</t>
  </si>
  <si>
    <t>950100003597</t>
  </si>
  <si>
    <t>1617B03/008 KT1_IK301B_OWS (Operator Workstation)</t>
  </si>
  <si>
    <t>170101010036</t>
  </si>
  <si>
    <t>Žiedas trinymosi USG-70-01-003</t>
  </si>
  <si>
    <t>100801000033</t>
  </si>
  <si>
    <t>Akumuliatoriaus sandariklių komplektas P/N 00024-A-0043</t>
  </si>
  <si>
    <t>170101110002</t>
  </si>
  <si>
    <t>Žiedas 4. Nr.819548146 CARTEX-QE/127-E1</t>
  </si>
  <si>
    <t>050114010012</t>
  </si>
  <si>
    <t>Užsand. žiedas 76-2-46</t>
  </si>
  <si>
    <t>250301010038</t>
  </si>
  <si>
    <t>Komutacinio panelio optinis adapteris "Diamond" su metalo keraminėmis jungtimis, dvigubas SC MM</t>
  </si>
  <si>
    <t>950100003378</t>
  </si>
  <si>
    <t>1574S05/006 GASKET SW ASME B16.47"B" SS316 INNER RING,1000,RF 300,SS304/GRAPHITE</t>
  </si>
  <si>
    <t>020715010005</t>
  </si>
  <si>
    <t>Manžetas komplekte KK 2371.01.030 siurbliui 22NSG-0,63/20A</t>
  </si>
  <si>
    <t>100801000010</t>
  </si>
  <si>
    <t>4" cilindro gumelių komplektas (00024-C-0012)</t>
  </si>
  <si>
    <t>021413010001</t>
  </si>
  <si>
    <t>Tarpinė 6AP60E siurbliui EPN-32/200 BOM5</t>
  </si>
  <si>
    <t>950100002563</t>
  </si>
  <si>
    <t>1781A01/015 TYCO THERMAL, TRAY ACCESSORIES</t>
  </si>
  <si>
    <t>350603130010</t>
  </si>
  <si>
    <t>Dangtis 90° kampui, kodas Nr.300610124</t>
  </si>
  <si>
    <t>950100003123</t>
  </si>
  <si>
    <t>1574S07/009 GASKET SW ASME B16.47"B" INNER RING,1000,RF 150,CS SS304/GRAPHITE</t>
  </si>
  <si>
    <t>950100000558</t>
  </si>
  <si>
    <t>1615C02/011 PI-2-354 CONTROLLER BOARD 280-1 ELECTRONIC TYPE</t>
  </si>
  <si>
    <t>950100000559</t>
  </si>
  <si>
    <t>1615C02/012 PI-2-355 CONTROLLER BOARD 280-1 ELECTRONIC TYPE</t>
  </si>
  <si>
    <t>350203080011</t>
  </si>
  <si>
    <t>Kištukunė plokštė  montavimo vamzdžiaus L40</t>
  </si>
  <si>
    <t>050519020001</t>
  </si>
  <si>
    <t>Komplektas vožtuvo rekonstrukcijai VLV,IR2 54386586</t>
  </si>
  <si>
    <t>580901020006</t>
  </si>
  <si>
    <t>Langas klijuotos medienos 1500x2060 apkaustai ROTO Frank Ag reguliuojami, apdaila: vidus -dažai balti,išorė -RAL 8023, stiklo paketas dvikamerinis, 4/6/4/6/4</t>
  </si>
  <si>
    <t>950100001267</t>
  </si>
  <si>
    <t>1574S01/006 GASKET SW,300,RF 150,CS SS304/GRAPHITE</t>
  </si>
  <si>
    <t>050110100002</t>
  </si>
  <si>
    <t>Kotas iš grafito Ds50 (305VP-16/70)</t>
  </si>
  <si>
    <t>350213040001</t>
  </si>
  <si>
    <t>Jungtis (čekiškai skirstyklai)</t>
  </si>
  <si>
    <t>050141260004</t>
  </si>
  <si>
    <t>Sandariklis laipsniškas TURSITE D14, 1 pakopa, Kodas Nr.C31415 ( kompresoriui 4B3AC1.56-1, Serial No.200073)</t>
  </si>
  <si>
    <t>580901010047</t>
  </si>
  <si>
    <t>Langas plastikinis 1750x1200 dešininis 4/16/4 selektyvinis+argonas (stiklas 6mm grūdintas)</t>
  </si>
  <si>
    <t>950100000759</t>
  </si>
  <si>
    <t>1553S01/004 CONC SWAGE SMLS,50,20,LEB-SEP,40S,80S,SS A403 WP304H</t>
  </si>
  <si>
    <t>950100001274</t>
  </si>
  <si>
    <t>1574S09/002 GASKET SW SS316 INNER RING,600,RF 150,CS SS316L/GRAPHITE</t>
  </si>
  <si>
    <t>340102090009</t>
  </si>
  <si>
    <t>Šviestuvo reflektorius 30 Degree reflector type CEAG type # DR 70</t>
  </si>
  <si>
    <t>950100003122</t>
  </si>
  <si>
    <t>1574S07/002 GASKET SW ASME B16.47"B" INNER RING,800,RF 150,CS SS304/GRAPHITE</t>
  </si>
  <si>
    <t>020144010007</t>
  </si>
  <si>
    <t>Juosta PTFE 70x188x2 Nr.54-4.2. VMBX 40x55</t>
  </si>
  <si>
    <t>950100003489</t>
  </si>
  <si>
    <t>1232A01/C02 COMMISSIONING SPARE ARMCO 120 HB PLUG GASKET DWG. 7015-01-DWB-01 POS. #6; 47 x 39 x 1,5</t>
  </si>
  <si>
    <t>100801000012</t>
  </si>
  <si>
    <t>Filtravimo elementai F1, F2 (00019-A-0001)</t>
  </si>
  <si>
    <t>950100003094</t>
  </si>
  <si>
    <t>1575G02/005,GASKET RJ,R-65,SS 316L HB 160,575Gg0002</t>
  </si>
  <si>
    <t>950100000758</t>
  </si>
  <si>
    <t>1553S01/003 CONC SWAGE SMLS,25,20,PBE,80S,80S,SS A403 WP304H</t>
  </si>
  <si>
    <t>950100000779</t>
  </si>
  <si>
    <t>1552E05/001 CAP,200,BW,30,AS A234 WP11</t>
  </si>
  <si>
    <t>100801000061</t>
  </si>
  <si>
    <t>Žarna hidraulinė</t>
  </si>
  <si>
    <t>220302020001</t>
  </si>
  <si>
    <t>Kirtiklis JARP-11 250A (JaBPV 250A)</t>
  </si>
  <si>
    <t>170101270010</t>
  </si>
  <si>
    <t>Žiedas (19) Y14-D50-LADC, Nr.A4B HB75/B/R1-A</t>
  </si>
  <si>
    <t>021410010002</t>
  </si>
  <si>
    <t>Tarpinių rinkinys 99-9</t>
  </si>
  <si>
    <t>020194010007</t>
  </si>
  <si>
    <t>Labirintas (pavaros pusė) poz.4 Nr.PD062DC21, 65PD PCH, serijos Nr.WP 30000, S-19/1;2</t>
  </si>
  <si>
    <t>020144010005</t>
  </si>
  <si>
    <t>Tarpinė NF229Bx2,62T Nr.412.15. VMBX 40x55</t>
  </si>
  <si>
    <t>950100003093</t>
  </si>
  <si>
    <t>1575G02/004,GASKET RJ,R-45,SS 316L HB 160,575Gg0002</t>
  </si>
  <si>
    <t>020142010003</t>
  </si>
  <si>
    <t>Įdėklas 8 VŠ 263.006 siurbliui 2HG-3K-14-1</t>
  </si>
  <si>
    <t>350210000005</t>
  </si>
  <si>
    <t>Dekoratyvinis kanalas 19 x 11</t>
  </si>
  <si>
    <t>350210000006</t>
  </si>
  <si>
    <t>Dekoratyvinis kanalas 12 x 11</t>
  </si>
  <si>
    <t>220302030001</t>
  </si>
  <si>
    <t>Kirtiklis JABPV-4 400A</t>
  </si>
  <si>
    <t>670507000002</t>
  </si>
  <si>
    <t>Juosta polietileninė "DUJOS"</t>
  </si>
  <si>
    <t>020144010006</t>
  </si>
  <si>
    <t>Juosta PTFE 70x188x2 Nr.54-4.1. VMBX 40x55</t>
  </si>
  <si>
    <t>050502260002</t>
  </si>
  <si>
    <t>Diržas poz.22(8803 7049 880-370-49) trapecinis krumpliaratinis diržas (Kompresorius FL55-7.5 EAA)</t>
  </si>
  <si>
    <t>020729010009</t>
  </si>
  <si>
    <t>Diafragmos plokštė poz.18 siurbliui Hydra-Cell G03XKSGHHEMG, serijos Nr.192990, Nr.192989, S-108, S-109</t>
  </si>
  <si>
    <t>170101270004</t>
  </si>
  <si>
    <t>Tarpinė (12) Y14-D50-LADC Nr.A4B HB75/B/R1-A</t>
  </si>
  <si>
    <t>950100003085</t>
  </si>
  <si>
    <t>1575G01/007,GASKET RJ,R-45,SOFT IRON HB 90,575Ga0004</t>
  </si>
  <si>
    <t>950100001269</t>
  </si>
  <si>
    <t>1574S18/001 GASKET SW,300,RF 600,CS SS316/GRAPHITE</t>
  </si>
  <si>
    <t>200304050005</t>
  </si>
  <si>
    <t>Vidinės durelės PIN 86, "Himel"</t>
  </si>
  <si>
    <t>350603120067</t>
  </si>
  <si>
    <t>Jungiamoji rankovė 12005/M12, 6410111</t>
  </si>
  <si>
    <t>050141260015</t>
  </si>
  <si>
    <t>Fiksatorius žiedinis valdymo pavaros SW32x25, 1 pakopa, Kodas Nr.C31413  (kompresoriui 4B3AC1.56-1,Serial No.200073)</t>
  </si>
  <si>
    <t>050141260017</t>
  </si>
  <si>
    <t>Fiksatorius žiedinis valdymo pavaros SW32x25, 3pakopa,Kodas Nr. C33413 ( kompresoriui 4B3AC1.56-1, Serial No.200073)</t>
  </si>
  <si>
    <t>170101270007</t>
  </si>
  <si>
    <t>Žiedas (3) Y14-D50-LADC, Nr.A4B HB75/B/R1-A</t>
  </si>
  <si>
    <t>170101270008</t>
  </si>
  <si>
    <t>Žiedas (5) Y14-D50-LADC, Nr.A4B HB75/B/R1-A</t>
  </si>
  <si>
    <t>950100002956</t>
  </si>
  <si>
    <t>1561F03/001,FIGURE 8,25,150# RF,A285 GR.B NACE MR0175,561FIAABR</t>
  </si>
  <si>
    <t>950100003086</t>
  </si>
  <si>
    <t>1575G01/008,GASKET RJ,R-49,SOFT IRON HB 90,575Ga0004</t>
  </si>
  <si>
    <t>950100003095</t>
  </si>
  <si>
    <t>1575G02/006,GASKET RJ,R-49,SS 316L HB 160,575Gg0002</t>
  </si>
  <si>
    <t>950100001328</t>
  </si>
  <si>
    <t>1574S08/003 GASKET SW,150,RF 900,CS SS304/GRAPHITE</t>
  </si>
  <si>
    <t>020501010002</t>
  </si>
  <si>
    <t>Filtras HIJET 3-28.02.00</t>
  </si>
  <si>
    <t>021413010009</t>
  </si>
  <si>
    <t>Guminių žiedų komplektas siurbliui EPN-32/200 BOM5</t>
  </si>
  <si>
    <t>021426010005</t>
  </si>
  <si>
    <t>Tarpinių ir O-žiedų komplektas (OR1,2,3,4+73) siurbliui MP 100.1/4 SBQ 532</t>
  </si>
  <si>
    <t>350205030004</t>
  </si>
  <si>
    <t>Kištukas L38</t>
  </si>
  <si>
    <t>950100003229</t>
  </si>
  <si>
    <t>1574S04/005,GASKET SW,50,RF 300#,304SS/GRAPHITE</t>
  </si>
  <si>
    <t>170101270009</t>
  </si>
  <si>
    <t>Tarpinė (13) Y14-D50-LADC, Nr.A4B HB75/B/R1-A</t>
  </si>
  <si>
    <t>350603120122</t>
  </si>
  <si>
    <t>Universali jungtis MP-114 AZ, kat. Nr.1115372 "MPbolagen"</t>
  </si>
  <si>
    <t>950100001327</t>
  </si>
  <si>
    <t>1574S08/002 GASKET SW,200,RF 900,CS SS304/GRAPHITE</t>
  </si>
  <si>
    <t>350210000003</t>
  </si>
  <si>
    <t>Instaliacinis kanalas 32 x 11</t>
  </si>
  <si>
    <t>350209010006</t>
  </si>
  <si>
    <t>Dangtelis CAN D1</t>
  </si>
  <si>
    <t>350205020005</t>
  </si>
  <si>
    <t>Kištukas 42V, 2P, IP44, kat. Nr.09101, IDE</t>
  </si>
  <si>
    <t>950100003084</t>
  </si>
  <si>
    <t>1575G01/006,GASKET RJ,R-37,SOFT IRON HB 90,575Ga0004</t>
  </si>
  <si>
    <t>650302011950</t>
  </si>
  <si>
    <t>Tarpinė 438x350x2mm SIGRAFLEX Universal WS3862</t>
  </si>
  <si>
    <t>021413010015</t>
  </si>
  <si>
    <t>Žiedas 38 Nr.2-340-1175 siurbliui EPN-32/200 BOM5, serijos Nr.169</t>
  </si>
  <si>
    <t>020194010015</t>
  </si>
  <si>
    <t>Žiedas guolio poz.47 Nr.PD32102, 65PD PCH, serijos Nr.WP 30000, S-19/1;2</t>
  </si>
  <si>
    <t>021413010014</t>
  </si>
  <si>
    <t>Žiedas 58 Nr.2-146.5-5.8-1175 siurbliui EPN-32/200 BOM5, serijos Nr.169</t>
  </si>
  <si>
    <t>950100002861</t>
  </si>
  <si>
    <t>1551L03/005,THREADOLET,40,50,3000#,THRD,A105,551LB0309</t>
  </si>
  <si>
    <t>280210020007</t>
  </si>
  <si>
    <t>Testeris RS- 202 - 537</t>
  </si>
  <si>
    <t>350212000001</t>
  </si>
  <si>
    <t>CAN DL RJ45 plokštelė</t>
  </si>
  <si>
    <t>130801030009</t>
  </si>
  <si>
    <t>Movos 1.1/2" 3000 SOCW-COUPLING A105</t>
  </si>
  <si>
    <t>300201040004</t>
  </si>
  <si>
    <t>Hidrotermomanometras 3bar/120 C</t>
  </si>
  <si>
    <t>950100003096</t>
  </si>
  <si>
    <t>1575G02/007,GASKET RJ,R-53,SS 316L HB 160,575Gg0002</t>
  </si>
  <si>
    <t>950100003080</t>
  </si>
  <si>
    <t>1575G01/002,GASKET RJ,R-16,SOFT IRON HB 90,575Ga0004</t>
  </si>
  <si>
    <t>950100001272</t>
  </si>
  <si>
    <t>1574S08/001 GASKET SW,100,RF 900,CS SS304/GRAPHITE</t>
  </si>
  <si>
    <t>350209000006</t>
  </si>
  <si>
    <t>TTI-YF100 Išorinis lankstus kampas</t>
  </si>
  <si>
    <t>350204050018</t>
  </si>
  <si>
    <t>Dėžutė CYB-DF šviesolaidžiui</t>
  </si>
  <si>
    <t>950100003088</t>
  </si>
  <si>
    <t>1575G01/011,GASKET RJ,R-69,SOFT IRON HB 90,575Ga0004</t>
  </si>
  <si>
    <t>020173010006</t>
  </si>
  <si>
    <t>Slėgimo atvamzdžio sandarinimas 3/2 CAH</t>
  </si>
  <si>
    <t>020173010007</t>
  </si>
  <si>
    <t>Siurbimo atvamzdžio sandarinimas 3/2 CAH</t>
  </si>
  <si>
    <t>350203080010</t>
  </si>
  <si>
    <t>Kištukinė lizdu montavimo plokštė L39</t>
  </si>
  <si>
    <t>021413010012</t>
  </si>
  <si>
    <t>Žiedas 71 Nr.2-48.5-5.8-1175 siurbliui EPN-32/200 BOM5, serijos Nr.169</t>
  </si>
  <si>
    <t>200304050031</t>
  </si>
  <si>
    <t>FeRIA 400*400 DIN montavimo rėmas</t>
  </si>
  <si>
    <t>340202030001</t>
  </si>
  <si>
    <t>Lemputė prožektoriui FL-F86A</t>
  </si>
  <si>
    <t>170101110003</t>
  </si>
  <si>
    <t>Žiedas 2. Nr.101652330 CARTEX-QE/127-E1</t>
  </si>
  <si>
    <t>170101110004</t>
  </si>
  <si>
    <t>Žiedas 5. Nr.101652330 CARTEX-QE/127-E1</t>
  </si>
  <si>
    <t>350212000020</t>
  </si>
  <si>
    <t>Stop galas TMK - ES 2560</t>
  </si>
  <si>
    <t>020173010005</t>
  </si>
  <si>
    <t>Korpuso sandarinimas C122-R11 siurblio 3/2 CAH</t>
  </si>
  <si>
    <t>170101110005</t>
  </si>
  <si>
    <t>Žiedas 7. Nr.101610330 CARTEX-QE/127-E1</t>
  </si>
  <si>
    <t>950100003087</t>
  </si>
  <si>
    <t>1575G01/009,GASKET RJ,R-57,SOFT IRON HB 90,575Ga0004</t>
  </si>
  <si>
    <t>050501040002</t>
  </si>
  <si>
    <t>Diržas Nr.88026419 (Fm-22/13EAA)</t>
  </si>
  <si>
    <t>k-t</t>
  </si>
  <si>
    <t>330400080005</t>
  </si>
  <si>
    <t>Keramikinė tūta 47.0mm Nr.8</t>
  </si>
  <si>
    <t>050113130001</t>
  </si>
  <si>
    <t>Pirštas kreickopfo (2BM4-24/9C)</t>
  </si>
  <si>
    <t>330400080002</t>
  </si>
  <si>
    <t>Keramekinė tūta 47,0 mm Nr.10</t>
  </si>
  <si>
    <t>950100001277</t>
  </si>
  <si>
    <t>1574S15/001 GASKET SW,50,RF 600,CS SS316L/GRAPHITE</t>
  </si>
  <si>
    <t>340402010005</t>
  </si>
  <si>
    <t>Starteris GE-T 4-22, 127V</t>
  </si>
  <si>
    <t>401104000004</t>
  </si>
  <si>
    <t>Manometras MTP4M-1,6kg/cm2</t>
  </si>
  <si>
    <t>020173010010</t>
  </si>
  <si>
    <t>Įkamša C111-Q21 siurblio 3/2 CAH</t>
  </si>
  <si>
    <t>340203040004</t>
  </si>
  <si>
    <t>Saugiklis Nr.1.17 prožektoriui "Alfa"</t>
  </si>
  <si>
    <t>950100003083</t>
  </si>
  <si>
    <t>1575G01/005,GASKET RJ,R-31,SOFT IRON HB 90,575Ga0004</t>
  </si>
  <si>
    <t>021413010013</t>
  </si>
  <si>
    <t>Žiedas 57 Nr.2-112.5-5.8-1175 siurbliui EPN-32/200 BOM5, serijos Nr.169</t>
  </si>
  <si>
    <t>401104000001</t>
  </si>
  <si>
    <t>Manometras propanui 111.11.063-4bar</t>
  </si>
  <si>
    <t>020194010011</t>
  </si>
  <si>
    <t>Žiedas korpuso sandarinimui poz.28 Nr.PD125S01, 65PD PCH, serijos Nr.WP 30000, S-19/1;2</t>
  </si>
  <si>
    <t>021413010017</t>
  </si>
  <si>
    <t>Žiedas 52 Nr.2-58.5-3.3-1175 siurbliui EPN-32/200 BOM5, serijos Nr.169</t>
  </si>
  <si>
    <t>020173010004</t>
  </si>
  <si>
    <t>Padengimo sandarinimas C2125-R08 3/2 CAH</t>
  </si>
  <si>
    <t>020194010016</t>
  </si>
  <si>
    <t>Galinio dangtelio O-žiedas poz.48 Nr.35T120V248, 65PD PCH, serijos Nr.WP 30000, S-19/1;2</t>
  </si>
  <si>
    <t>950100001332</t>
  </si>
  <si>
    <t>1574S17/001 GASKET SW,40,RF 1500,CS SS304/GRAPHITE</t>
  </si>
  <si>
    <t>020729010018</t>
  </si>
  <si>
    <t>Tarpiklis poz.54 siurbliui Hydra-Cell G03XKSGHHEMG, serijos Nr.192990, Nr.192989, S-108, S-109</t>
  </si>
  <si>
    <t>020194010010</t>
  </si>
  <si>
    <t>Žiedas sandarinimo poz.27 Nr.53T253V377, 65PD PCH, serijos Nr.WP 30000, S-19/1;2</t>
  </si>
  <si>
    <t>950100003092</t>
  </si>
  <si>
    <t>1575G02/003,GASKET RJ,R-31,SS 316L HB 160,575Gg0002</t>
  </si>
  <si>
    <t>950100003081</t>
  </si>
  <si>
    <t>1575G01/003,GASKET RJ,R-20,SOFT IRON HB 90,575Ga0004</t>
  </si>
  <si>
    <t>350204030002</t>
  </si>
  <si>
    <t>Kištukinis telefoninis lizdas midi</t>
  </si>
  <si>
    <t>020729010002</t>
  </si>
  <si>
    <t>Žiediniai tarpikliai poz.4 siurbliui Hydra-Cell G03XKSGHHEMG, serijos Nr.192990, Nr.192989, S-108, S-109</t>
  </si>
  <si>
    <t>950100001275</t>
  </si>
  <si>
    <t>1574S12/001 GASKET SW,40,RF 300,CS SS316/GRAPHITE</t>
  </si>
  <si>
    <t>100801000020</t>
  </si>
  <si>
    <t>Gumelės sklendėms MV-2, 3 P/N 00025-9-67-4V</t>
  </si>
  <si>
    <t>020144010015</t>
  </si>
  <si>
    <t>Dangtelis apsauginis DN 12 Nr.930 VMBX 40.55</t>
  </si>
  <si>
    <t>950100001278</t>
  </si>
  <si>
    <t>1574S16/001 GASKET SW,40,RF 900,CS SS304/GRAPHITE</t>
  </si>
  <si>
    <t>021413010011</t>
  </si>
  <si>
    <t>Žiedas 55 Nr.2-112.5-3.3-1175 siurbliui EPN-32/200 BOM5, serijos Nr.169</t>
  </si>
  <si>
    <t>021413010016</t>
  </si>
  <si>
    <t>Žiedas 54 Nr.2-112.5-5.8-1175 siurbliui EPN-32/200 BOM5, serijos Nr.169</t>
  </si>
  <si>
    <t>100801000019</t>
  </si>
  <si>
    <t>Gumelės sklendėms MV-2, 3 P/N 00025-9-63-3V</t>
  </si>
  <si>
    <t>330400080009</t>
  </si>
  <si>
    <t>Keramikinė tūta Nr.7, kodas 701.0110</t>
  </si>
  <si>
    <t>350102050019</t>
  </si>
  <si>
    <t>Gnybtų galinis dangtelis, kat. Nr.2006-1391 "WAGO"</t>
  </si>
  <si>
    <t>020194010018</t>
  </si>
  <si>
    <t>Labirinto O-žiedas poz.52 Nr.CSC064S50, 65PD PCH, serijos Nr.WP 30000, S-19/1;2</t>
  </si>
  <si>
    <t>220303010139</t>
  </si>
  <si>
    <t>Jungiklis vieno poliaus, montojamas spausdintinėje plokštėjė, 2A, 250VAC, 2-jų padėčių (on-on), tipas 1A11-NF1PCSE, kat.Nr.20 06 48 "DISTRELEC"</t>
  </si>
  <si>
    <t>950100003089</t>
  </si>
  <si>
    <t>1575G01/012,GASKET RJ,R-11,SOFT IRON HB 90,575Ga0004</t>
  </si>
  <si>
    <t>130801030017</t>
  </si>
  <si>
    <t>Movos 1.1/2" 6000 FS SOCW COUPLING A105</t>
  </si>
  <si>
    <t>020729010006</t>
  </si>
  <si>
    <t>O-žiedas poz.5 siurbliui Hydra-Cell G03XKSGHHEMG, serijos Nr.192990, Nr.192989, S-108, S-109</t>
  </si>
  <si>
    <t>020173010009</t>
  </si>
  <si>
    <t>Žiedas C109-S10 veleno įvorės siurblio 3/2 CAH</t>
  </si>
  <si>
    <t>330400080010</t>
  </si>
  <si>
    <t>Keramikinė tūta Nr.7 diam.11.2 mm., kat. Nr.0157123060 "ESAB"</t>
  </si>
  <si>
    <t>050141260008</t>
  </si>
  <si>
    <t>Fiksatorius žiedinis D26, 2 pakopa, Kodo Nr.C32416 ( kompresoriui 4B3AC1.56-1,Serial No.200073)</t>
  </si>
  <si>
    <t>050141260009</t>
  </si>
  <si>
    <t>Fiksatorius žiedinis D26; 3 pakopa, Kodo Nr.C33416 (kompresoriui 4B3AC1.56-1,Serial No.200073)</t>
  </si>
  <si>
    <t>340203040001</t>
  </si>
  <si>
    <t>Šviestuvo DUO ATEX LED 5 laikiklis ant šalmo</t>
  </si>
  <si>
    <t>330400060022</t>
  </si>
  <si>
    <t>Keramikinė tūta Nr.10 degikliui SR-20, kodas 701.0286</t>
  </si>
  <si>
    <t>020729010007</t>
  </si>
  <si>
    <t>Drėkinimo tarpiklis poz.11 siurbliui Hydra-Cell G03XKSGHHEMG, serijos Nr.192990, Nr.192989, S-108, S-109</t>
  </si>
  <si>
    <t>330400060020</t>
  </si>
  <si>
    <t>Keramikinė tūta Nr.6 degikliui SR-20, kodas 701.0283</t>
  </si>
  <si>
    <t>220303090007</t>
  </si>
  <si>
    <t>Mikro išjungiklis MFOS</t>
  </si>
  <si>
    <t>330400080008</t>
  </si>
  <si>
    <t>Keramikinė tūta 47.00 mm Nr.6</t>
  </si>
  <si>
    <t>350102020037</t>
  </si>
  <si>
    <t>Jungiamoji mova 3M</t>
  </si>
  <si>
    <t>950100003227</t>
  </si>
  <si>
    <t>1574S04/003,GASKET SW,25,RF 300#,304SS/GRAPHITE</t>
  </si>
  <si>
    <t>020729010021</t>
  </si>
  <si>
    <t>O-žiedas poz.70 siurbliui Hydra-Cell G03XKSGHHEMG, serijos Nr.192990, Nr.192989, S-108, S-109</t>
  </si>
  <si>
    <t>220303030017</t>
  </si>
  <si>
    <t>Automatinis jungiklis AP-50-2MT, 50A</t>
  </si>
  <si>
    <t>350104030033</t>
  </si>
  <si>
    <t>Vamzdis PVC 40 3" (L- 3,048m)</t>
  </si>
  <si>
    <t>340402010002</t>
  </si>
  <si>
    <t>Starteris  20C 127V</t>
  </si>
  <si>
    <t>350102020040</t>
  </si>
  <si>
    <t>Sujungimo mova SNV-320M-1x15, 660V, 320A</t>
  </si>
  <si>
    <t>050114010022</t>
  </si>
  <si>
    <t>Sandarinimo žiedas 76-2-4B-4(4M10-40/70)</t>
  </si>
  <si>
    <t>350104030026</t>
  </si>
  <si>
    <t>Vamzdis plastikinis D40mm (L - 3m)</t>
  </si>
  <si>
    <t>350104030027</t>
  </si>
  <si>
    <t>Vamzdis plastikinis D28mm (L - 3m)</t>
  </si>
  <si>
    <t>950100002653</t>
  </si>
  <si>
    <t>1511G05/C01,SPARE RJ GASKET+PACKING TYPE VS,1511G05/001,511GD0224</t>
  </si>
  <si>
    <t>050114010035</t>
  </si>
  <si>
    <t>Manžetė 1-180-220-2,N253-2-12(4M10-40/70)</t>
  </si>
  <si>
    <t>220303020142</t>
  </si>
  <si>
    <t>Automatinis jungiklis AP-III-25 25A</t>
  </si>
  <si>
    <t>950100003403</t>
  </si>
  <si>
    <t>1592Y02/901 Y STRAINER SPARE GASKET,100,RF 300,A216 WCB</t>
  </si>
  <si>
    <t>950100003465</t>
  </si>
  <si>
    <t>1311E01/C03 COMMISSIONING SPARE PART THER. BAR. GASKET GK01AA02-S</t>
  </si>
  <si>
    <t>950100003466</t>
  </si>
  <si>
    <t>1311E01/C04 COMMISSIONING SPARE PART HOUSING GASKET GK01AA01</t>
  </si>
  <si>
    <t>950100003467</t>
  </si>
  <si>
    <t>1311E01/C05 COMMISSIONING SPARE PART SEAL REPAIR KIT RK01SE02T</t>
  </si>
  <si>
    <t>950100003468</t>
  </si>
  <si>
    <t>1311E01/C06 COMMISSIONING SPARE PART MECHANICAL SEAL SE04AA02T+RK01SE02T</t>
  </si>
  <si>
    <t>Pastabos:</t>
  </si>
  <si>
    <t>Pirmumas teikiamas pirkėjui pateikusiam pasiūlymą nupirkti visą atsargų sąrašą.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</si>
</sst>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###_)"/>
  </numFmts>
  <fonts count="42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Alignment="1">
      <alignment vertical="top"/>
    </xf>
    <xf numFmtId="0" fontId="3" fillId="0" borderId="10" xfId="0" applyNumberFormat="1" applyFont="1" applyBorder="1" applyAlignment="1">
      <alignment vertical="top" wrapText="1" shrinkToFit="1"/>
    </xf>
    <xf numFmtId="0" fontId="3" fillId="0" borderId="10" xfId="0" applyNumberFormat="1" applyFont="1" applyFill="1" applyBorder="1" applyAlignment="1">
      <alignment vertical="top" wrapText="1" shrinkToFit="1"/>
    </xf>
    <xf numFmtId="0" fontId="3" fillId="0" borderId="0" xfId="0" applyNumberFormat="1" applyFont="1" applyAlignment="1">
      <alignment vertical="top" wrapText="1" shrinkToFit="1"/>
    </xf>
    <xf numFmtId="0" fontId="40" fillId="0" borderId="10" xfId="0" applyNumberFormat="1" applyFont="1" applyBorder="1" applyAlignment="1">
      <alignment vertical="top" wrapText="1" shrinkToFit="1"/>
    </xf>
    <xf numFmtId="0" fontId="2" fillId="0" borderId="10" xfId="0" applyNumberFormat="1" applyFont="1" applyFill="1" applyBorder="1" applyAlignment="1">
      <alignment vertical="top"/>
    </xf>
    <xf numFmtId="0" fontId="41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2" fillId="0" borderId="0" xfId="0" applyNumberFormat="1" applyFont="1" applyFill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top"/>
    </xf>
    <xf numFmtId="0" fontId="40" fillId="0" borderId="0" xfId="0" applyNumberFormat="1" applyFont="1" applyFill="1" applyAlignment="1">
      <alignment vertical="top"/>
    </xf>
    <xf numFmtId="0" fontId="41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0" fontId="3" fillId="0" borderId="10" xfId="0" applyNumberFormat="1" applyFont="1" applyBorder="1" applyAlignment="1">
      <alignment horizontal="center" vertical="top" wrapText="1" shrinkToFit="1"/>
    </xf>
    <xf numFmtId="49" fontId="0" fillId="0" borderId="10" xfId="0" applyNumberForma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4" fontId="2" fillId="0" borderId="10" xfId="0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right" vertical="top" shrinkToFit="1"/>
    </xf>
    <xf numFmtId="0" fontId="3" fillId="0" borderId="0" xfId="0" applyNumberFormat="1" applyFont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zoomScalePageLayoutView="0" workbookViewId="0" topLeftCell="A1">
      <selection activeCell="B16" sqref="B16"/>
    </sheetView>
  </sheetViews>
  <sheetFormatPr defaultColWidth="8.83203125" defaultRowHeight="12.75"/>
  <cols>
    <col min="1" max="1" width="5.5" style="1" customWidth="1"/>
    <col min="2" max="2" width="17.83203125" style="2" customWidth="1"/>
    <col min="3" max="3" width="93.66015625" style="1" customWidth="1"/>
    <col min="4" max="4" width="7.5" style="14" bestFit="1" customWidth="1"/>
    <col min="5" max="5" width="11.83203125" style="14" customWidth="1"/>
    <col min="6" max="6" width="11.5" style="1" customWidth="1"/>
    <col min="7" max="7" width="14.83203125" style="1" customWidth="1"/>
    <col min="8" max="8" width="12.33203125" style="1" customWidth="1"/>
    <col min="9" max="16384" width="8.83203125" style="1" customWidth="1"/>
  </cols>
  <sheetData>
    <row r="1" spans="2:5" ht="12.75">
      <c r="B1" s="22" t="s">
        <v>18</v>
      </c>
      <c r="C1" s="23"/>
      <c r="D1" s="23"/>
      <c r="E1" s="23"/>
    </row>
    <row r="2" ht="12.75">
      <c r="B2" s="12" t="s">
        <v>24</v>
      </c>
    </row>
    <row r="3" ht="12.75">
      <c r="B3" s="13" t="s">
        <v>19</v>
      </c>
    </row>
    <row r="5" spans="2:3" ht="15.75">
      <c r="B5" s="1"/>
      <c r="C5" s="9" t="s">
        <v>16</v>
      </c>
    </row>
    <row r="6" spans="2:3" ht="12.75">
      <c r="B6" s="11" t="s">
        <v>7</v>
      </c>
      <c r="C6" s="1" t="s">
        <v>17</v>
      </c>
    </row>
    <row r="8" spans="2:3" ht="12.75">
      <c r="B8" s="7" t="s">
        <v>9</v>
      </c>
      <c r="C8" s="10"/>
    </row>
    <row r="9" spans="2:3" ht="12.75">
      <c r="B9" s="7" t="s">
        <v>8</v>
      </c>
      <c r="C9" s="10"/>
    </row>
    <row r="10" spans="2:3" ht="12.75">
      <c r="B10" s="7" t="s">
        <v>10</v>
      </c>
      <c r="C10" s="10"/>
    </row>
    <row r="11" spans="2:3" ht="12.75">
      <c r="B11" s="7" t="s">
        <v>11</v>
      </c>
      <c r="C11" s="10"/>
    </row>
    <row r="12" spans="2:3" ht="12.75">
      <c r="B12" s="7" t="s">
        <v>12</v>
      </c>
      <c r="C12" s="10"/>
    </row>
    <row r="13" spans="2:3" ht="12.75">
      <c r="B13" s="7" t="s">
        <v>13</v>
      </c>
      <c r="C13" s="10"/>
    </row>
    <row r="14" spans="2:3" ht="12.75">
      <c r="B14" s="7" t="s">
        <v>14</v>
      </c>
      <c r="C14" s="10"/>
    </row>
    <row r="15" ht="12.75">
      <c r="B15" s="15" t="s">
        <v>366</v>
      </c>
    </row>
    <row r="16" spans="1:2" ht="12.75">
      <c r="A16" s="8" t="s">
        <v>15</v>
      </c>
      <c r="B16" s="16" t="s">
        <v>367</v>
      </c>
    </row>
    <row r="17" spans="1:8" ht="12.75">
      <c r="A17" s="8" t="s">
        <v>15</v>
      </c>
      <c r="B17" s="17" t="s">
        <v>20</v>
      </c>
      <c r="G17" s="14"/>
      <c r="H17" s="26">
        <f>SUM(H19:H25)</f>
        <v>0</v>
      </c>
    </row>
    <row r="18" spans="1:8" s="5" customFormat="1" ht="41.25" customHeight="1">
      <c r="A18" s="3" t="s">
        <v>6</v>
      </c>
      <c r="B18" s="4" t="s">
        <v>0</v>
      </c>
      <c r="C18" s="3" t="s">
        <v>1</v>
      </c>
      <c r="D18" s="18" t="s">
        <v>21</v>
      </c>
      <c r="E18" s="18" t="s">
        <v>22</v>
      </c>
      <c r="F18" s="6" t="s">
        <v>23</v>
      </c>
      <c r="G18" s="6" t="s">
        <v>25</v>
      </c>
      <c r="H18" s="6" t="s">
        <v>26</v>
      </c>
    </row>
    <row r="19" spans="1:8" s="2" customFormat="1" ht="12.75">
      <c r="A19" s="24">
        <v>1</v>
      </c>
      <c r="B19" s="20" t="s">
        <v>27</v>
      </c>
      <c r="C19" s="20" t="s">
        <v>28</v>
      </c>
      <c r="D19" s="20" t="s">
        <v>2</v>
      </c>
      <c r="E19" s="25">
        <v>1</v>
      </c>
      <c r="F19" s="19"/>
      <c r="G19" s="7"/>
      <c r="H19" s="21">
        <f>+F19*G19</f>
        <v>0</v>
      </c>
    </row>
    <row r="20" spans="1:8" s="2" customFormat="1" ht="12.75">
      <c r="A20" s="24">
        <f>+A19+1</f>
        <v>2</v>
      </c>
      <c r="B20" s="20" t="s">
        <v>29</v>
      </c>
      <c r="C20" s="20" t="s">
        <v>30</v>
      </c>
      <c r="D20" s="20" t="s">
        <v>2</v>
      </c>
      <c r="E20" s="25">
        <v>2</v>
      </c>
      <c r="F20" s="19"/>
      <c r="G20" s="7"/>
      <c r="H20" s="21">
        <f aca="true" t="shared" si="0" ref="H20:H83">+F20*G20</f>
        <v>0</v>
      </c>
    </row>
    <row r="21" spans="1:8" s="2" customFormat="1" ht="12.75">
      <c r="A21" s="24">
        <f aca="true" t="shared" si="1" ref="A21:A84">+A20+1</f>
        <v>3</v>
      </c>
      <c r="B21" s="20" t="s">
        <v>31</v>
      </c>
      <c r="C21" s="20" t="s">
        <v>32</v>
      </c>
      <c r="D21" s="20" t="s">
        <v>2</v>
      </c>
      <c r="E21" s="25">
        <v>1</v>
      </c>
      <c r="F21" s="19"/>
      <c r="G21" s="7"/>
      <c r="H21" s="21">
        <f t="shared" si="0"/>
        <v>0</v>
      </c>
    </row>
    <row r="22" spans="1:8" s="2" customFormat="1" ht="12.75">
      <c r="A22" s="24">
        <f t="shared" si="1"/>
        <v>4</v>
      </c>
      <c r="B22" s="20" t="s">
        <v>33</v>
      </c>
      <c r="C22" s="20" t="s">
        <v>34</v>
      </c>
      <c r="D22" s="20" t="s">
        <v>2</v>
      </c>
      <c r="E22" s="25">
        <v>1</v>
      </c>
      <c r="F22" s="19"/>
      <c r="G22" s="7"/>
      <c r="H22" s="21">
        <f t="shared" si="0"/>
        <v>0</v>
      </c>
    </row>
    <row r="23" spans="1:8" s="2" customFormat="1" ht="12.75">
      <c r="A23" s="24">
        <f t="shared" si="1"/>
        <v>5</v>
      </c>
      <c r="B23" s="20" t="s">
        <v>35</v>
      </c>
      <c r="C23" s="20" t="s">
        <v>36</v>
      </c>
      <c r="D23" s="20" t="s">
        <v>2</v>
      </c>
      <c r="E23" s="25">
        <v>1</v>
      </c>
      <c r="F23" s="19"/>
      <c r="G23" s="7"/>
      <c r="H23" s="21">
        <f t="shared" si="0"/>
        <v>0</v>
      </c>
    </row>
    <row r="24" spans="1:8" s="2" customFormat="1" ht="12.75">
      <c r="A24" s="24">
        <f t="shared" si="1"/>
        <v>6</v>
      </c>
      <c r="B24" s="20" t="s">
        <v>37</v>
      </c>
      <c r="C24" s="20" t="s">
        <v>38</v>
      </c>
      <c r="D24" s="20" t="s">
        <v>2</v>
      </c>
      <c r="E24" s="25">
        <v>23</v>
      </c>
      <c r="F24" s="19"/>
      <c r="G24" s="7"/>
      <c r="H24" s="21">
        <f t="shared" si="0"/>
        <v>0</v>
      </c>
    </row>
    <row r="25" spans="1:8" s="2" customFormat="1" ht="12.75">
      <c r="A25" s="24">
        <f t="shared" si="1"/>
        <v>7</v>
      </c>
      <c r="B25" s="20" t="s">
        <v>39</v>
      </c>
      <c r="C25" s="20" t="s">
        <v>40</v>
      </c>
      <c r="D25" s="20" t="s">
        <v>2</v>
      </c>
      <c r="E25" s="25">
        <v>2</v>
      </c>
      <c r="F25" s="19"/>
      <c r="G25" s="7"/>
      <c r="H25" s="21">
        <f t="shared" si="0"/>
        <v>0</v>
      </c>
    </row>
    <row r="26" spans="1:8" ht="12.75">
      <c r="A26" s="24">
        <f t="shared" si="1"/>
        <v>8</v>
      </c>
      <c r="B26" s="20" t="s">
        <v>41</v>
      </c>
      <c r="C26" s="20" t="s">
        <v>42</v>
      </c>
      <c r="D26" s="20" t="s">
        <v>2</v>
      </c>
      <c r="E26" s="25">
        <v>2</v>
      </c>
      <c r="F26" s="10"/>
      <c r="G26" s="10"/>
      <c r="H26" s="21">
        <f t="shared" si="0"/>
        <v>0</v>
      </c>
    </row>
    <row r="27" spans="1:8" ht="12.75">
      <c r="A27" s="24">
        <f t="shared" si="1"/>
        <v>9</v>
      </c>
      <c r="B27" s="20" t="s">
        <v>43</v>
      </c>
      <c r="C27" s="20" t="s">
        <v>44</v>
      </c>
      <c r="D27" s="20" t="s">
        <v>2</v>
      </c>
      <c r="E27" s="25">
        <v>33</v>
      </c>
      <c r="F27" s="10"/>
      <c r="G27" s="10"/>
      <c r="H27" s="21">
        <f t="shared" si="0"/>
        <v>0</v>
      </c>
    </row>
    <row r="28" spans="1:8" ht="12.75">
      <c r="A28" s="24">
        <f t="shared" si="1"/>
        <v>10</v>
      </c>
      <c r="B28" s="20" t="s">
        <v>45</v>
      </c>
      <c r="C28" s="20" t="s">
        <v>46</v>
      </c>
      <c r="D28" s="20" t="s">
        <v>2</v>
      </c>
      <c r="E28" s="25">
        <v>130</v>
      </c>
      <c r="F28" s="10"/>
      <c r="G28" s="10"/>
      <c r="H28" s="21">
        <f t="shared" si="0"/>
        <v>0</v>
      </c>
    </row>
    <row r="29" spans="1:8" ht="12.75">
      <c r="A29" s="24">
        <f t="shared" si="1"/>
        <v>11</v>
      </c>
      <c r="B29" s="20" t="s">
        <v>47</v>
      </c>
      <c r="C29" s="20" t="s">
        <v>48</v>
      </c>
      <c r="D29" s="20" t="s">
        <v>2</v>
      </c>
      <c r="E29" s="25">
        <v>12</v>
      </c>
      <c r="F29" s="10"/>
      <c r="G29" s="10"/>
      <c r="H29" s="21">
        <f t="shared" si="0"/>
        <v>0</v>
      </c>
    </row>
    <row r="30" spans="1:8" ht="12.75">
      <c r="A30" s="24">
        <f t="shared" si="1"/>
        <v>12</v>
      </c>
      <c r="B30" s="20" t="s">
        <v>49</v>
      </c>
      <c r="C30" s="20" t="s">
        <v>50</v>
      </c>
      <c r="D30" s="20" t="s">
        <v>2</v>
      </c>
      <c r="E30" s="25">
        <v>3</v>
      </c>
      <c r="F30" s="10"/>
      <c r="G30" s="10"/>
      <c r="H30" s="21">
        <f t="shared" si="0"/>
        <v>0</v>
      </c>
    </row>
    <row r="31" spans="1:8" ht="12.75">
      <c r="A31" s="24">
        <f t="shared" si="1"/>
        <v>13</v>
      </c>
      <c r="B31" s="20" t="s">
        <v>51</v>
      </c>
      <c r="C31" s="20" t="s">
        <v>52</v>
      </c>
      <c r="D31" s="20" t="s">
        <v>2</v>
      </c>
      <c r="E31" s="25">
        <v>2</v>
      </c>
      <c r="F31" s="10"/>
      <c r="G31" s="10"/>
      <c r="H31" s="21">
        <f t="shared" si="0"/>
        <v>0</v>
      </c>
    </row>
    <row r="32" spans="1:8" ht="12.75">
      <c r="A32" s="24">
        <f t="shared" si="1"/>
        <v>14</v>
      </c>
      <c r="B32" s="20" t="s">
        <v>53</v>
      </c>
      <c r="C32" s="20" t="s">
        <v>54</v>
      </c>
      <c r="D32" s="20" t="s">
        <v>2</v>
      </c>
      <c r="E32" s="25">
        <v>2</v>
      </c>
      <c r="F32" s="10"/>
      <c r="G32" s="10"/>
      <c r="H32" s="21">
        <f t="shared" si="0"/>
        <v>0</v>
      </c>
    </row>
    <row r="33" spans="1:8" ht="12.75">
      <c r="A33" s="24">
        <f t="shared" si="1"/>
        <v>15</v>
      </c>
      <c r="B33" s="20" t="s">
        <v>55</v>
      </c>
      <c r="C33" s="20" t="s">
        <v>56</v>
      </c>
      <c r="D33" s="20" t="s">
        <v>2</v>
      </c>
      <c r="E33" s="25">
        <v>1</v>
      </c>
      <c r="F33" s="10"/>
      <c r="G33" s="10"/>
      <c r="H33" s="21">
        <f t="shared" si="0"/>
        <v>0</v>
      </c>
    </row>
    <row r="34" spans="1:8" ht="12.75">
      <c r="A34" s="24">
        <f t="shared" si="1"/>
        <v>16</v>
      </c>
      <c r="B34" s="20" t="s">
        <v>57</v>
      </c>
      <c r="C34" s="20" t="s">
        <v>58</v>
      </c>
      <c r="D34" s="20" t="s">
        <v>2</v>
      </c>
      <c r="E34" s="25">
        <v>298</v>
      </c>
      <c r="F34" s="10"/>
      <c r="G34" s="10"/>
      <c r="H34" s="21">
        <f t="shared" si="0"/>
        <v>0</v>
      </c>
    </row>
    <row r="35" spans="1:8" ht="12.75">
      <c r="A35" s="24">
        <f t="shared" si="1"/>
        <v>17</v>
      </c>
      <c r="B35" s="20" t="s">
        <v>59</v>
      </c>
      <c r="C35" s="20" t="s">
        <v>60</v>
      </c>
      <c r="D35" s="20" t="s">
        <v>2</v>
      </c>
      <c r="E35" s="25">
        <v>8</v>
      </c>
      <c r="F35" s="10"/>
      <c r="G35" s="10"/>
      <c r="H35" s="21">
        <f t="shared" si="0"/>
        <v>0</v>
      </c>
    </row>
    <row r="36" spans="1:8" ht="12.75">
      <c r="A36" s="24">
        <f t="shared" si="1"/>
        <v>18</v>
      </c>
      <c r="B36" s="20" t="s">
        <v>61</v>
      </c>
      <c r="C36" s="20" t="s">
        <v>62</v>
      </c>
      <c r="D36" s="20" t="s">
        <v>2</v>
      </c>
      <c r="E36" s="25">
        <v>1</v>
      </c>
      <c r="F36" s="10"/>
      <c r="G36" s="10"/>
      <c r="H36" s="21">
        <f t="shared" si="0"/>
        <v>0</v>
      </c>
    </row>
    <row r="37" spans="1:8" ht="12.75">
      <c r="A37" s="24">
        <f t="shared" si="1"/>
        <v>19</v>
      </c>
      <c r="B37" s="20" t="s">
        <v>63</v>
      </c>
      <c r="C37" s="20" t="s">
        <v>64</v>
      </c>
      <c r="D37" s="20" t="s">
        <v>2</v>
      </c>
      <c r="E37" s="25">
        <v>1</v>
      </c>
      <c r="F37" s="10"/>
      <c r="G37" s="10"/>
      <c r="H37" s="21">
        <f t="shared" si="0"/>
        <v>0</v>
      </c>
    </row>
    <row r="38" spans="1:8" ht="12.75">
      <c r="A38" s="24">
        <f t="shared" si="1"/>
        <v>20</v>
      </c>
      <c r="B38" s="20" t="s">
        <v>65</v>
      </c>
      <c r="C38" s="20" t="s">
        <v>66</v>
      </c>
      <c r="D38" s="20" t="s">
        <v>2</v>
      </c>
      <c r="E38" s="25">
        <v>28</v>
      </c>
      <c r="F38" s="10"/>
      <c r="G38" s="10"/>
      <c r="H38" s="21">
        <f t="shared" si="0"/>
        <v>0</v>
      </c>
    </row>
    <row r="39" spans="1:8" ht="12.75">
      <c r="A39" s="24">
        <f t="shared" si="1"/>
        <v>21</v>
      </c>
      <c r="B39" s="20" t="s">
        <v>67</v>
      </c>
      <c r="C39" s="20" t="s">
        <v>68</v>
      </c>
      <c r="D39" s="20" t="s">
        <v>2</v>
      </c>
      <c r="E39" s="25">
        <v>1</v>
      </c>
      <c r="F39" s="10"/>
      <c r="G39" s="10"/>
      <c r="H39" s="21">
        <f t="shared" si="0"/>
        <v>0</v>
      </c>
    </row>
    <row r="40" spans="1:8" ht="12.75">
      <c r="A40" s="24">
        <f t="shared" si="1"/>
        <v>22</v>
      </c>
      <c r="B40" s="20" t="s">
        <v>69</v>
      </c>
      <c r="C40" s="20" t="s">
        <v>70</v>
      </c>
      <c r="D40" s="20" t="s">
        <v>2</v>
      </c>
      <c r="E40" s="25">
        <v>1</v>
      </c>
      <c r="F40" s="10"/>
      <c r="G40" s="10"/>
      <c r="H40" s="21">
        <f t="shared" si="0"/>
        <v>0</v>
      </c>
    </row>
    <row r="41" spans="1:8" ht="12.75">
      <c r="A41" s="24">
        <f t="shared" si="1"/>
        <v>23</v>
      </c>
      <c r="B41" s="20" t="s">
        <v>71</v>
      </c>
      <c r="C41" s="20" t="s">
        <v>72</v>
      </c>
      <c r="D41" s="20" t="s">
        <v>2</v>
      </c>
      <c r="E41" s="25">
        <v>21</v>
      </c>
      <c r="F41" s="10"/>
      <c r="G41" s="10"/>
      <c r="H41" s="21">
        <f t="shared" si="0"/>
        <v>0</v>
      </c>
    </row>
    <row r="42" spans="1:8" ht="12.75">
      <c r="A42" s="24">
        <f t="shared" si="1"/>
        <v>24</v>
      </c>
      <c r="B42" s="20" t="s">
        <v>73</v>
      </c>
      <c r="C42" s="20" t="s">
        <v>74</v>
      </c>
      <c r="D42" s="20" t="s">
        <v>2</v>
      </c>
      <c r="E42" s="25">
        <v>1</v>
      </c>
      <c r="F42" s="10"/>
      <c r="G42" s="10"/>
      <c r="H42" s="21">
        <f t="shared" si="0"/>
        <v>0</v>
      </c>
    </row>
    <row r="43" spans="1:8" ht="12.75">
      <c r="A43" s="24">
        <f t="shared" si="1"/>
        <v>25</v>
      </c>
      <c r="B43" s="20" t="s">
        <v>75</v>
      </c>
      <c r="C43" s="20" t="s">
        <v>76</v>
      </c>
      <c r="D43" s="20" t="s">
        <v>2</v>
      </c>
      <c r="E43" s="25">
        <v>21</v>
      </c>
      <c r="F43" s="10"/>
      <c r="G43" s="10"/>
      <c r="H43" s="21">
        <f t="shared" si="0"/>
        <v>0</v>
      </c>
    </row>
    <row r="44" spans="1:8" ht="12.75">
      <c r="A44" s="24">
        <f t="shared" si="1"/>
        <v>26</v>
      </c>
      <c r="B44" s="20" t="s">
        <v>77</v>
      </c>
      <c r="C44" s="20" t="s">
        <v>78</v>
      </c>
      <c r="D44" s="20" t="s">
        <v>2</v>
      </c>
      <c r="E44" s="25">
        <v>12</v>
      </c>
      <c r="F44" s="10"/>
      <c r="G44" s="10"/>
      <c r="H44" s="21">
        <f t="shared" si="0"/>
        <v>0</v>
      </c>
    </row>
    <row r="45" spans="1:8" ht="12.75">
      <c r="A45" s="24">
        <f t="shared" si="1"/>
        <v>27</v>
      </c>
      <c r="B45" s="20" t="s">
        <v>4</v>
      </c>
      <c r="C45" s="20" t="s">
        <v>5</v>
      </c>
      <c r="D45" s="20" t="s">
        <v>2</v>
      </c>
      <c r="E45" s="25">
        <v>36</v>
      </c>
      <c r="F45" s="10"/>
      <c r="G45" s="10"/>
      <c r="H45" s="21">
        <f t="shared" si="0"/>
        <v>0</v>
      </c>
    </row>
    <row r="46" spans="1:8" ht="12.75">
      <c r="A46" s="24">
        <f t="shared" si="1"/>
        <v>28</v>
      </c>
      <c r="B46" s="20" t="s">
        <v>79</v>
      </c>
      <c r="C46" s="20" t="s">
        <v>80</v>
      </c>
      <c r="D46" s="20" t="s">
        <v>2</v>
      </c>
      <c r="E46" s="25">
        <v>2</v>
      </c>
      <c r="F46" s="10"/>
      <c r="G46" s="10"/>
      <c r="H46" s="21">
        <f t="shared" si="0"/>
        <v>0</v>
      </c>
    </row>
    <row r="47" spans="1:8" ht="12.75">
      <c r="A47" s="24">
        <f t="shared" si="1"/>
        <v>29</v>
      </c>
      <c r="B47" s="20" t="s">
        <v>81</v>
      </c>
      <c r="C47" s="20" t="s">
        <v>82</v>
      </c>
      <c r="D47" s="20" t="s">
        <v>2</v>
      </c>
      <c r="E47" s="25">
        <v>4</v>
      </c>
      <c r="F47" s="10"/>
      <c r="G47" s="10"/>
      <c r="H47" s="21">
        <f t="shared" si="0"/>
        <v>0</v>
      </c>
    </row>
    <row r="48" spans="1:8" ht="12.75">
      <c r="A48" s="24">
        <f t="shared" si="1"/>
        <v>30</v>
      </c>
      <c r="B48" s="20" t="s">
        <v>83</v>
      </c>
      <c r="C48" s="20" t="s">
        <v>84</v>
      </c>
      <c r="D48" s="20" t="s">
        <v>2</v>
      </c>
      <c r="E48" s="25">
        <v>9</v>
      </c>
      <c r="F48" s="10"/>
      <c r="G48" s="10"/>
      <c r="H48" s="21">
        <f t="shared" si="0"/>
        <v>0</v>
      </c>
    </row>
    <row r="49" spans="1:8" ht="12.75">
      <c r="A49" s="24">
        <f t="shared" si="1"/>
        <v>31</v>
      </c>
      <c r="B49" s="20" t="s">
        <v>85</v>
      </c>
      <c r="C49" s="20" t="s">
        <v>86</v>
      </c>
      <c r="D49" s="20" t="s">
        <v>2</v>
      </c>
      <c r="E49" s="25">
        <v>10</v>
      </c>
      <c r="F49" s="10"/>
      <c r="G49" s="10"/>
      <c r="H49" s="21">
        <f t="shared" si="0"/>
        <v>0</v>
      </c>
    </row>
    <row r="50" spans="1:8" ht="12.75">
      <c r="A50" s="24">
        <f t="shared" si="1"/>
        <v>32</v>
      </c>
      <c r="B50" s="20" t="s">
        <v>87</v>
      </c>
      <c r="C50" s="20" t="s">
        <v>88</v>
      </c>
      <c r="D50" s="20" t="s">
        <v>2</v>
      </c>
      <c r="E50" s="25">
        <v>6</v>
      </c>
      <c r="F50" s="10"/>
      <c r="G50" s="10"/>
      <c r="H50" s="21">
        <f t="shared" si="0"/>
        <v>0</v>
      </c>
    </row>
    <row r="51" spans="1:8" ht="12.75">
      <c r="A51" s="24">
        <f t="shared" si="1"/>
        <v>33</v>
      </c>
      <c r="B51" s="20" t="s">
        <v>89</v>
      </c>
      <c r="C51" s="20" t="s">
        <v>90</v>
      </c>
      <c r="D51" s="20" t="s">
        <v>2</v>
      </c>
      <c r="E51" s="25">
        <v>2</v>
      </c>
      <c r="F51" s="10"/>
      <c r="G51" s="10"/>
      <c r="H51" s="21">
        <f t="shared" si="0"/>
        <v>0</v>
      </c>
    </row>
    <row r="52" spans="1:8" ht="12.75">
      <c r="A52" s="24">
        <f t="shared" si="1"/>
        <v>34</v>
      </c>
      <c r="B52" s="20" t="s">
        <v>91</v>
      </c>
      <c r="C52" s="20" t="s">
        <v>92</v>
      </c>
      <c r="D52" s="20" t="s">
        <v>2</v>
      </c>
      <c r="E52" s="25">
        <v>276</v>
      </c>
      <c r="F52" s="10"/>
      <c r="G52" s="10"/>
      <c r="H52" s="21">
        <f t="shared" si="0"/>
        <v>0</v>
      </c>
    </row>
    <row r="53" spans="1:8" ht="12.75">
      <c r="A53" s="24">
        <f t="shared" si="1"/>
        <v>35</v>
      </c>
      <c r="B53" s="20" t="s">
        <v>93</v>
      </c>
      <c r="C53" s="20" t="s">
        <v>94</v>
      </c>
      <c r="D53" s="20" t="s">
        <v>2</v>
      </c>
      <c r="E53" s="25">
        <v>2</v>
      </c>
      <c r="F53" s="10"/>
      <c r="G53" s="10"/>
      <c r="H53" s="21">
        <f t="shared" si="0"/>
        <v>0</v>
      </c>
    </row>
    <row r="54" spans="1:8" ht="12.75">
      <c r="A54" s="24">
        <f t="shared" si="1"/>
        <v>36</v>
      </c>
      <c r="B54" s="20" t="s">
        <v>95</v>
      </c>
      <c r="C54" s="20" t="s">
        <v>96</v>
      </c>
      <c r="D54" s="20" t="s">
        <v>2</v>
      </c>
      <c r="E54" s="25">
        <v>4</v>
      </c>
      <c r="F54" s="10"/>
      <c r="G54" s="10"/>
      <c r="H54" s="21">
        <f t="shared" si="0"/>
        <v>0</v>
      </c>
    </row>
    <row r="55" spans="1:8" ht="12.75">
      <c r="A55" s="24">
        <f t="shared" si="1"/>
        <v>37</v>
      </c>
      <c r="B55" s="20" t="s">
        <v>97</v>
      </c>
      <c r="C55" s="20" t="s">
        <v>98</v>
      </c>
      <c r="D55" s="20" t="s">
        <v>2</v>
      </c>
      <c r="E55" s="25">
        <v>14</v>
      </c>
      <c r="F55" s="10"/>
      <c r="G55" s="10"/>
      <c r="H55" s="21">
        <f t="shared" si="0"/>
        <v>0</v>
      </c>
    </row>
    <row r="56" spans="1:8" ht="12.75">
      <c r="A56" s="24">
        <f t="shared" si="1"/>
        <v>38</v>
      </c>
      <c r="B56" s="20" t="s">
        <v>99</v>
      </c>
      <c r="C56" s="20" t="s">
        <v>100</v>
      </c>
      <c r="D56" s="20" t="s">
        <v>2</v>
      </c>
      <c r="E56" s="25">
        <v>1</v>
      </c>
      <c r="F56" s="10"/>
      <c r="G56" s="10"/>
      <c r="H56" s="21">
        <f t="shared" si="0"/>
        <v>0</v>
      </c>
    </row>
    <row r="57" spans="1:8" ht="12.75">
      <c r="A57" s="24">
        <f t="shared" si="1"/>
        <v>39</v>
      </c>
      <c r="B57" s="20" t="s">
        <v>101</v>
      </c>
      <c r="C57" s="20" t="s">
        <v>102</v>
      </c>
      <c r="D57" s="20" t="s">
        <v>2</v>
      </c>
      <c r="E57" s="25">
        <v>2</v>
      </c>
      <c r="F57" s="10"/>
      <c r="G57" s="10"/>
      <c r="H57" s="21">
        <f t="shared" si="0"/>
        <v>0</v>
      </c>
    </row>
    <row r="58" spans="1:8" ht="12.75">
      <c r="A58" s="24">
        <f t="shared" si="1"/>
        <v>40</v>
      </c>
      <c r="B58" s="20" t="s">
        <v>103</v>
      </c>
      <c r="C58" s="20" t="s">
        <v>104</v>
      </c>
      <c r="D58" s="20" t="s">
        <v>2</v>
      </c>
      <c r="E58" s="25">
        <v>4</v>
      </c>
      <c r="F58" s="10"/>
      <c r="G58" s="10"/>
      <c r="H58" s="21">
        <f t="shared" si="0"/>
        <v>0</v>
      </c>
    </row>
    <row r="59" spans="1:8" ht="12.75">
      <c r="A59" s="24">
        <f t="shared" si="1"/>
        <v>41</v>
      </c>
      <c r="B59" s="20" t="s">
        <v>105</v>
      </c>
      <c r="C59" s="20" t="s">
        <v>106</v>
      </c>
      <c r="D59" s="20" t="s">
        <v>2</v>
      </c>
      <c r="E59" s="25">
        <v>6</v>
      </c>
      <c r="F59" s="10"/>
      <c r="G59" s="10"/>
      <c r="H59" s="21">
        <f t="shared" si="0"/>
        <v>0</v>
      </c>
    </row>
    <row r="60" spans="1:8" ht="12.75">
      <c r="A60" s="24">
        <f t="shared" si="1"/>
        <v>42</v>
      </c>
      <c r="B60" s="20" t="s">
        <v>107</v>
      </c>
      <c r="C60" s="20" t="s">
        <v>108</v>
      </c>
      <c r="D60" s="20" t="s">
        <v>2</v>
      </c>
      <c r="E60" s="25">
        <v>4</v>
      </c>
      <c r="F60" s="10"/>
      <c r="G60" s="10"/>
      <c r="H60" s="21">
        <f t="shared" si="0"/>
        <v>0</v>
      </c>
    </row>
    <row r="61" spans="1:8" ht="12.75">
      <c r="A61" s="24">
        <f t="shared" si="1"/>
        <v>43</v>
      </c>
      <c r="B61" s="20" t="s">
        <v>109</v>
      </c>
      <c r="C61" s="20" t="s">
        <v>110</v>
      </c>
      <c r="D61" s="20" t="s">
        <v>2</v>
      </c>
      <c r="E61" s="25">
        <v>1</v>
      </c>
      <c r="F61" s="10"/>
      <c r="G61" s="10"/>
      <c r="H61" s="21">
        <f t="shared" si="0"/>
        <v>0</v>
      </c>
    </row>
    <row r="62" spans="1:8" ht="12.75">
      <c r="A62" s="24">
        <f t="shared" si="1"/>
        <v>44</v>
      </c>
      <c r="B62" s="20" t="s">
        <v>111</v>
      </c>
      <c r="C62" s="20" t="s">
        <v>112</v>
      </c>
      <c r="D62" s="20" t="s">
        <v>2</v>
      </c>
      <c r="E62" s="25">
        <v>1</v>
      </c>
      <c r="F62" s="10"/>
      <c r="G62" s="10"/>
      <c r="H62" s="21">
        <f t="shared" si="0"/>
        <v>0</v>
      </c>
    </row>
    <row r="63" spans="1:8" ht="12.75">
      <c r="A63" s="24">
        <f t="shared" si="1"/>
        <v>45</v>
      </c>
      <c r="B63" s="20" t="s">
        <v>113</v>
      </c>
      <c r="C63" s="20" t="s">
        <v>114</v>
      </c>
      <c r="D63" s="20" t="s">
        <v>2</v>
      </c>
      <c r="E63" s="25">
        <v>5</v>
      </c>
      <c r="F63" s="10"/>
      <c r="G63" s="10"/>
      <c r="H63" s="21">
        <f t="shared" si="0"/>
        <v>0</v>
      </c>
    </row>
    <row r="64" spans="1:8" ht="12.75">
      <c r="A64" s="24">
        <f t="shared" si="1"/>
        <v>46</v>
      </c>
      <c r="B64" s="20" t="s">
        <v>115</v>
      </c>
      <c r="C64" s="20" t="s">
        <v>116</v>
      </c>
      <c r="D64" s="20" t="s">
        <v>2</v>
      </c>
      <c r="E64" s="25">
        <v>1</v>
      </c>
      <c r="F64" s="10"/>
      <c r="G64" s="10"/>
      <c r="H64" s="21">
        <f t="shared" si="0"/>
        <v>0</v>
      </c>
    </row>
    <row r="65" spans="1:8" ht="12.75">
      <c r="A65" s="24">
        <f t="shared" si="1"/>
        <v>47</v>
      </c>
      <c r="B65" s="20" t="s">
        <v>117</v>
      </c>
      <c r="C65" s="20" t="s">
        <v>118</v>
      </c>
      <c r="D65" s="20" t="s">
        <v>2</v>
      </c>
      <c r="E65" s="25">
        <v>333</v>
      </c>
      <c r="F65" s="10"/>
      <c r="G65" s="10"/>
      <c r="H65" s="21">
        <f t="shared" si="0"/>
        <v>0</v>
      </c>
    </row>
    <row r="66" spans="1:8" ht="12.75">
      <c r="A66" s="24">
        <f t="shared" si="1"/>
        <v>48</v>
      </c>
      <c r="B66" s="20" t="s">
        <v>119</v>
      </c>
      <c r="C66" s="20" t="s">
        <v>120</v>
      </c>
      <c r="D66" s="20" t="s">
        <v>2</v>
      </c>
      <c r="E66" s="25">
        <v>395</v>
      </c>
      <c r="F66" s="10"/>
      <c r="G66" s="10"/>
      <c r="H66" s="21">
        <f t="shared" si="0"/>
        <v>0</v>
      </c>
    </row>
    <row r="67" spans="1:8" ht="12.75">
      <c r="A67" s="24">
        <f t="shared" si="1"/>
        <v>49</v>
      </c>
      <c r="B67" s="20" t="s">
        <v>121</v>
      </c>
      <c r="C67" s="20" t="s">
        <v>122</v>
      </c>
      <c r="D67" s="20" t="s">
        <v>2</v>
      </c>
      <c r="E67" s="25">
        <v>2</v>
      </c>
      <c r="F67" s="10"/>
      <c r="G67" s="10"/>
      <c r="H67" s="21">
        <f t="shared" si="0"/>
        <v>0</v>
      </c>
    </row>
    <row r="68" spans="1:8" ht="12.75">
      <c r="A68" s="24">
        <f t="shared" si="1"/>
        <v>50</v>
      </c>
      <c r="B68" s="20" t="s">
        <v>123</v>
      </c>
      <c r="C68" s="20" t="s">
        <v>124</v>
      </c>
      <c r="D68" s="20" t="s">
        <v>3</v>
      </c>
      <c r="E68" s="25">
        <v>2000</v>
      </c>
      <c r="F68" s="10"/>
      <c r="G68" s="10"/>
      <c r="H68" s="21">
        <f t="shared" si="0"/>
        <v>0</v>
      </c>
    </row>
    <row r="69" spans="1:8" ht="12.75">
      <c r="A69" s="24">
        <f t="shared" si="1"/>
        <v>51</v>
      </c>
      <c r="B69" s="20" t="s">
        <v>125</v>
      </c>
      <c r="C69" s="20" t="s">
        <v>126</v>
      </c>
      <c r="D69" s="20" t="s">
        <v>2</v>
      </c>
      <c r="E69" s="25">
        <v>1</v>
      </c>
      <c r="F69" s="10"/>
      <c r="G69" s="10"/>
      <c r="H69" s="21">
        <f t="shared" si="0"/>
        <v>0</v>
      </c>
    </row>
    <row r="70" spans="1:8" ht="12.75">
      <c r="A70" s="24">
        <f t="shared" si="1"/>
        <v>52</v>
      </c>
      <c r="B70" s="20" t="s">
        <v>127</v>
      </c>
      <c r="C70" s="20" t="s">
        <v>128</v>
      </c>
      <c r="D70" s="20" t="s">
        <v>2</v>
      </c>
      <c r="E70" s="25">
        <v>4</v>
      </c>
      <c r="F70" s="10"/>
      <c r="G70" s="10"/>
      <c r="H70" s="21">
        <f t="shared" si="0"/>
        <v>0</v>
      </c>
    </row>
    <row r="71" spans="1:8" ht="12.75">
      <c r="A71" s="24">
        <f t="shared" si="1"/>
        <v>53</v>
      </c>
      <c r="B71" s="20" t="s">
        <v>129</v>
      </c>
      <c r="C71" s="20" t="s">
        <v>130</v>
      </c>
      <c r="D71" s="20" t="s">
        <v>2</v>
      </c>
      <c r="E71" s="25">
        <v>1</v>
      </c>
      <c r="F71" s="10"/>
      <c r="G71" s="10"/>
      <c r="H71" s="21">
        <f t="shared" si="0"/>
        <v>0</v>
      </c>
    </row>
    <row r="72" spans="1:8" ht="12.75">
      <c r="A72" s="24">
        <f t="shared" si="1"/>
        <v>54</v>
      </c>
      <c r="B72" s="20" t="s">
        <v>131</v>
      </c>
      <c r="C72" s="20" t="s">
        <v>132</v>
      </c>
      <c r="D72" s="20" t="s">
        <v>2</v>
      </c>
      <c r="E72" s="25">
        <v>3</v>
      </c>
      <c r="F72" s="10"/>
      <c r="G72" s="10"/>
      <c r="H72" s="21">
        <f t="shared" si="0"/>
        <v>0</v>
      </c>
    </row>
    <row r="73" spans="1:8" ht="12.75">
      <c r="A73" s="24">
        <f t="shared" si="1"/>
        <v>55</v>
      </c>
      <c r="B73" s="20" t="s">
        <v>133</v>
      </c>
      <c r="C73" s="20" t="s">
        <v>134</v>
      </c>
      <c r="D73" s="20" t="s">
        <v>2</v>
      </c>
      <c r="E73" s="25">
        <v>16</v>
      </c>
      <c r="F73" s="10"/>
      <c r="G73" s="10"/>
      <c r="H73" s="21">
        <f t="shared" si="0"/>
        <v>0</v>
      </c>
    </row>
    <row r="74" spans="1:8" ht="12.75">
      <c r="A74" s="24">
        <f t="shared" si="1"/>
        <v>56</v>
      </c>
      <c r="B74" s="20" t="s">
        <v>135</v>
      </c>
      <c r="C74" s="20" t="s">
        <v>136</v>
      </c>
      <c r="D74" s="20" t="s">
        <v>2</v>
      </c>
      <c r="E74" s="25">
        <v>7</v>
      </c>
      <c r="F74" s="10"/>
      <c r="G74" s="10"/>
      <c r="H74" s="21">
        <f t="shared" si="0"/>
        <v>0</v>
      </c>
    </row>
    <row r="75" spans="1:8" ht="12.75">
      <c r="A75" s="24">
        <f t="shared" si="1"/>
        <v>57</v>
      </c>
      <c r="B75" s="20" t="s">
        <v>137</v>
      </c>
      <c r="C75" s="20" t="s">
        <v>138</v>
      </c>
      <c r="D75" s="20" t="s">
        <v>2</v>
      </c>
      <c r="E75" s="25">
        <v>3</v>
      </c>
      <c r="F75" s="10"/>
      <c r="G75" s="10"/>
      <c r="H75" s="21">
        <f t="shared" si="0"/>
        <v>0</v>
      </c>
    </row>
    <row r="76" spans="1:8" ht="12.75">
      <c r="A76" s="24">
        <f t="shared" si="1"/>
        <v>58</v>
      </c>
      <c r="B76" s="20" t="s">
        <v>139</v>
      </c>
      <c r="C76" s="20" t="s">
        <v>140</v>
      </c>
      <c r="D76" s="20" t="s">
        <v>2</v>
      </c>
      <c r="E76" s="25">
        <v>97</v>
      </c>
      <c r="F76" s="10"/>
      <c r="G76" s="10"/>
      <c r="H76" s="21">
        <f t="shared" si="0"/>
        <v>0</v>
      </c>
    </row>
    <row r="77" spans="1:8" ht="12.75">
      <c r="A77" s="24">
        <f t="shared" si="1"/>
        <v>59</v>
      </c>
      <c r="B77" s="20" t="s">
        <v>141</v>
      </c>
      <c r="C77" s="20" t="s">
        <v>142</v>
      </c>
      <c r="D77" s="20" t="s">
        <v>2</v>
      </c>
      <c r="E77" s="25">
        <v>4</v>
      </c>
      <c r="F77" s="10"/>
      <c r="G77" s="10"/>
      <c r="H77" s="21">
        <f t="shared" si="0"/>
        <v>0</v>
      </c>
    </row>
    <row r="78" spans="1:8" ht="12.75">
      <c r="A78" s="24">
        <f t="shared" si="1"/>
        <v>60</v>
      </c>
      <c r="B78" s="20" t="s">
        <v>143</v>
      </c>
      <c r="C78" s="20" t="s">
        <v>144</v>
      </c>
      <c r="D78" s="20" t="s">
        <v>2</v>
      </c>
      <c r="E78" s="25">
        <v>4</v>
      </c>
      <c r="F78" s="10"/>
      <c r="G78" s="10"/>
      <c r="H78" s="21">
        <f t="shared" si="0"/>
        <v>0</v>
      </c>
    </row>
    <row r="79" spans="1:8" ht="12.75">
      <c r="A79" s="24">
        <f t="shared" si="1"/>
        <v>61</v>
      </c>
      <c r="B79" s="20" t="s">
        <v>145</v>
      </c>
      <c r="C79" s="20" t="s">
        <v>146</v>
      </c>
      <c r="D79" s="20" t="s">
        <v>2</v>
      </c>
      <c r="E79" s="25">
        <v>3</v>
      </c>
      <c r="F79" s="10"/>
      <c r="G79" s="10"/>
      <c r="H79" s="21">
        <f t="shared" si="0"/>
        <v>0</v>
      </c>
    </row>
    <row r="80" spans="1:8" ht="12.75">
      <c r="A80" s="24">
        <f t="shared" si="1"/>
        <v>62</v>
      </c>
      <c r="B80" s="20" t="s">
        <v>147</v>
      </c>
      <c r="C80" s="20" t="s">
        <v>148</v>
      </c>
      <c r="D80" s="20" t="s">
        <v>2</v>
      </c>
      <c r="E80" s="25">
        <v>3</v>
      </c>
      <c r="F80" s="10"/>
      <c r="G80" s="10"/>
      <c r="H80" s="21">
        <f t="shared" si="0"/>
        <v>0</v>
      </c>
    </row>
    <row r="81" spans="1:8" ht="12.75">
      <c r="A81" s="24">
        <f t="shared" si="1"/>
        <v>63</v>
      </c>
      <c r="B81" s="20" t="s">
        <v>149</v>
      </c>
      <c r="C81" s="20" t="s">
        <v>150</v>
      </c>
      <c r="D81" s="20" t="s">
        <v>2</v>
      </c>
      <c r="E81" s="25">
        <v>2</v>
      </c>
      <c r="F81" s="10"/>
      <c r="G81" s="10"/>
      <c r="H81" s="21">
        <f t="shared" si="0"/>
        <v>0</v>
      </c>
    </row>
    <row r="82" spans="1:8" ht="12.75">
      <c r="A82" s="24">
        <f t="shared" si="1"/>
        <v>64</v>
      </c>
      <c r="B82" s="20" t="s">
        <v>151</v>
      </c>
      <c r="C82" s="20" t="s">
        <v>152</v>
      </c>
      <c r="D82" s="20" t="s">
        <v>2</v>
      </c>
      <c r="E82" s="25">
        <v>10</v>
      </c>
      <c r="F82" s="10"/>
      <c r="G82" s="10"/>
      <c r="H82" s="21">
        <f t="shared" si="0"/>
        <v>0</v>
      </c>
    </row>
    <row r="83" spans="1:8" ht="12.75">
      <c r="A83" s="24">
        <f t="shared" si="1"/>
        <v>65</v>
      </c>
      <c r="B83" s="20" t="s">
        <v>153</v>
      </c>
      <c r="C83" s="20" t="s">
        <v>154</v>
      </c>
      <c r="D83" s="20" t="s">
        <v>2</v>
      </c>
      <c r="E83" s="25">
        <v>3</v>
      </c>
      <c r="F83" s="10"/>
      <c r="G83" s="10"/>
      <c r="H83" s="21">
        <f t="shared" si="0"/>
        <v>0</v>
      </c>
    </row>
    <row r="84" spans="1:8" ht="12.75">
      <c r="A84" s="24">
        <f t="shared" si="1"/>
        <v>66</v>
      </c>
      <c r="B84" s="20" t="s">
        <v>155</v>
      </c>
      <c r="C84" s="20" t="s">
        <v>156</v>
      </c>
      <c r="D84" s="20" t="s">
        <v>2</v>
      </c>
      <c r="E84" s="25">
        <v>11</v>
      </c>
      <c r="F84" s="10"/>
      <c r="G84" s="10"/>
      <c r="H84" s="21">
        <f aca="true" t="shared" si="2" ref="H84:H147">+F84*G84</f>
        <v>0</v>
      </c>
    </row>
    <row r="85" spans="1:8" ht="12.75">
      <c r="A85" s="24">
        <f aca="true" t="shared" si="3" ref="A85:A148">+A84+1</f>
        <v>67</v>
      </c>
      <c r="B85" s="20" t="s">
        <v>157</v>
      </c>
      <c r="C85" s="20" t="s">
        <v>158</v>
      </c>
      <c r="D85" s="20" t="s">
        <v>2</v>
      </c>
      <c r="E85" s="25">
        <v>16</v>
      </c>
      <c r="F85" s="10"/>
      <c r="G85" s="10"/>
      <c r="H85" s="21">
        <f t="shared" si="2"/>
        <v>0</v>
      </c>
    </row>
    <row r="86" spans="1:8" ht="12.75">
      <c r="A86" s="24">
        <f t="shared" si="3"/>
        <v>68</v>
      </c>
      <c r="B86" s="20" t="s">
        <v>159</v>
      </c>
      <c r="C86" s="20" t="s">
        <v>160</v>
      </c>
      <c r="D86" s="20" t="s">
        <v>2</v>
      </c>
      <c r="E86" s="25">
        <v>1</v>
      </c>
      <c r="F86" s="10"/>
      <c r="G86" s="10"/>
      <c r="H86" s="21">
        <f t="shared" si="2"/>
        <v>0</v>
      </c>
    </row>
    <row r="87" spans="1:8" ht="12.75">
      <c r="A87" s="24">
        <f t="shared" si="3"/>
        <v>69</v>
      </c>
      <c r="B87" s="20" t="s">
        <v>161</v>
      </c>
      <c r="C87" s="20" t="s">
        <v>162</v>
      </c>
      <c r="D87" s="20" t="s">
        <v>2</v>
      </c>
      <c r="E87" s="25">
        <v>1</v>
      </c>
      <c r="F87" s="10"/>
      <c r="G87" s="10"/>
      <c r="H87" s="21">
        <f t="shared" si="2"/>
        <v>0</v>
      </c>
    </row>
    <row r="88" spans="1:8" ht="12.75">
      <c r="A88" s="24">
        <f t="shared" si="3"/>
        <v>70</v>
      </c>
      <c r="B88" s="20" t="s">
        <v>163</v>
      </c>
      <c r="C88" s="20" t="s">
        <v>164</v>
      </c>
      <c r="D88" s="20" t="s">
        <v>2</v>
      </c>
      <c r="E88" s="25">
        <v>4</v>
      </c>
      <c r="F88" s="10"/>
      <c r="G88" s="10"/>
      <c r="H88" s="21">
        <f t="shared" si="2"/>
        <v>0</v>
      </c>
    </row>
    <row r="89" spans="1:8" ht="12.75">
      <c r="A89" s="24">
        <f t="shared" si="3"/>
        <v>71</v>
      </c>
      <c r="B89" s="20" t="s">
        <v>165</v>
      </c>
      <c r="C89" s="20" t="s">
        <v>166</v>
      </c>
      <c r="D89" s="20" t="s">
        <v>2</v>
      </c>
      <c r="E89" s="25">
        <v>28</v>
      </c>
      <c r="F89" s="10"/>
      <c r="G89" s="10"/>
      <c r="H89" s="21">
        <f t="shared" si="2"/>
        <v>0</v>
      </c>
    </row>
    <row r="90" spans="1:8" ht="12.75">
      <c r="A90" s="24">
        <f t="shared" si="3"/>
        <v>72</v>
      </c>
      <c r="B90" s="20" t="s">
        <v>167</v>
      </c>
      <c r="C90" s="20" t="s">
        <v>168</v>
      </c>
      <c r="D90" s="20" t="s">
        <v>2</v>
      </c>
      <c r="E90" s="25">
        <v>3</v>
      </c>
      <c r="F90" s="10"/>
      <c r="G90" s="10"/>
      <c r="H90" s="21">
        <f t="shared" si="2"/>
        <v>0</v>
      </c>
    </row>
    <row r="91" spans="1:8" ht="12.75">
      <c r="A91" s="24">
        <f t="shared" si="3"/>
        <v>73</v>
      </c>
      <c r="B91" s="20" t="s">
        <v>169</v>
      </c>
      <c r="C91" s="20" t="s">
        <v>170</v>
      </c>
      <c r="D91" s="20" t="s">
        <v>2</v>
      </c>
      <c r="E91" s="25">
        <v>80</v>
      </c>
      <c r="F91" s="10"/>
      <c r="G91" s="10"/>
      <c r="H91" s="21">
        <f t="shared" si="2"/>
        <v>0</v>
      </c>
    </row>
    <row r="92" spans="1:8" ht="12.75">
      <c r="A92" s="24">
        <f t="shared" si="3"/>
        <v>74</v>
      </c>
      <c r="B92" s="20" t="s">
        <v>171</v>
      </c>
      <c r="C92" s="20" t="s">
        <v>172</v>
      </c>
      <c r="D92" s="20" t="s">
        <v>2</v>
      </c>
      <c r="E92" s="25">
        <v>6</v>
      </c>
      <c r="F92" s="10"/>
      <c r="G92" s="10"/>
      <c r="H92" s="21">
        <f t="shared" si="2"/>
        <v>0</v>
      </c>
    </row>
    <row r="93" spans="1:8" ht="12.75">
      <c r="A93" s="24">
        <f t="shared" si="3"/>
        <v>75</v>
      </c>
      <c r="B93" s="20" t="s">
        <v>173</v>
      </c>
      <c r="C93" s="20" t="s">
        <v>174</v>
      </c>
      <c r="D93" s="20" t="s">
        <v>2</v>
      </c>
      <c r="E93" s="25">
        <v>121</v>
      </c>
      <c r="F93" s="10"/>
      <c r="G93" s="10"/>
      <c r="H93" s="21">
        <f t="shared" si="2"/>
        <v>0</v>
      </c>
    </row>
    <row r="94" spans="1:8" ht="12.75">
      <c r="A94" s="24">
        <f t="shared" si="3"/>
        <v>76</v>
      </c>
      <c r="B94" s="20" t="s">
        <v>175</v>
      </c>
      <c r="C94" s="20" t="s">
        <v>176</v>
      </c>
      <c r="D94" s="20" t="s">
        <v>2</v>
      </c>
      <c r="E94" s="25">
        <v>39</v>
      </c>
      <c r="F94" s="10"/>
      <c r="G94" s="10"/>
      <c r="H94" s="21">
        <f t="shared" si="2"/>
        <v>0</v>
      </c>
    </row>
    <row r="95" spans="1:8" ht="12.75">
      <c r="A95" s="24">
        <f t="shared" si="3"/>
        <v>77</v>
      </c>
      <c r="B95" s="20" t="s">
        <v>177</v>
      </c>
      <c r="C95" s="20" t="s">
        <v>178</v>
      </c>
      <c r="D95" s="20" t="s">
        <v>2</v>
      </c>
      <c r="E95" s="25">
        <v>40</v>
      </c>
      <c r="F95" s="10"/>
      <c r="G95" s="10"/>
      <c r="H95" s="21">
        <f t="shared" si="2"/>
        <v>0</v>
      </c>
    </row>
    <row r="96" spans="1:8" ht="12.75">
      <c r="A96" s="24">
        <f t="shared" si="3"/>
        <v>78</v>
      </c>
      <c r="B96" s="20" t="s">
        <v>179</v>
      </c>
      <c r="C96" s="20" t="s">
        <v>180</v>
      </c>
      <c r="D96" s="20" t="s">
        <v>2</v>
      </c>
      <c r="E96" s="25">
        <v>13</v>
      </c>
      <c r="F96" s="10"/>
      <c r="G96" s="10"/>
      <c r="H96" s="21">
        <f t="shared" si="2"/>
        <v>0</v>
      </c>
    </row>
    <row r="97" spans="1:8" ht="12.75">
      <c r="A97" s="24">
        <f t="shared" si="3"/>
        <v>79</v>
      </c>
      <c r="B97" s="20" t="s">
        <v>181</v>
      </c>
      <c r="C97" s="20" t="s">
        <v>182</v>
      </c>
      <c r="D97" s="20" t="s">
        <v>2</v>
      </c>
      <c r="E97" s="25">
        <v>5</v>
      </c>
      <c r="F97" s="10"/>
      <c r="G97" s="10"/>
      <c r="H97" s="21">
        <f t="shared" si="2"/>
        <v>0</v>
      </c>
    </row>
    <row r="98" spans="1:8" ht="12.75">
      <c r="A98" s="24">
        <f t="shared" si="3"/>
        <v>80</v>
      </c>
      <c r="B98" s="20" t="s">
        <v>183</v>
      </c>
      <c r="C98" s="20" t="s">
        <v>184</v>
      </c>
      <c r="D98" s="20" t="s">
        <v>2</v>
      </c>
      <c r="E98" s="25">
        <v>2</v>
      </c>
      <c r="F98" s="10"/>
      <c r="G98" s="10"/>
      <c r="H98" s="21">
        <f t="shared" si="2"/>
        <v>0</v>
      </c>
    </row>
    <row r="99" spans="1:8" ht="12.75">
      <c r="A99" s="24">
        <f t="shared" si="3"/>
        <v>81</v>
      </c>
      <c r="B99" s="20" t="s">
        <v>185</v>
      </c>
      <c r="C99" s="20" t="s">
        <v>186</v>
      </c>
      <c r="D99" s="20" t="s">
        <v>2</v>
      </c>
      <c r="E99" s="25">
        <v>1</v>
      </c>
      <c r="F99" s="10"/>
      <c r="G99" s="10"/>
      <c r="H99" s="21">
        <f t="shared" si="2"/>
        <v>0</v>
      </c>
    </row>
    <row r="100" spans="1:8" ht="12.75">
      <c r="A100" s="24">
        <f t="shared" si="3"/>
        <v>82</v>
      </c>
      <c r="B100" s="20" t="s">
        <v>187</v>
      </c>
      <c r="C100" s="20" t="s">
        <v>188</v>
      </c>
      <c r="D100" s="20" t="s">
        <v>2</v>
      </c>
      <c r="E100" s="25">
        <v>2</v>
      </c>
      <c r="F100" s="10"/>
      <c r="G100" s="10"/>
      <c r="H100" s="21">
        <f t="shared" si="2"/>
        <v>0</v>
      </c>
    </row>
    <row r="101" spans="1:8" ht="12.75">
      <c r="A101" s="24">
        <f t="shared" si="3"/>
        <v>83</v>
      </c>
      <c r="B101" s="20" t="s">
        <v>189</v>
      </c>
      <c r="C101" s="20" t="s">
        <v>190</v>
      </c>
      <c r="D101" s="20" t="s">
        <v>2</v>
      </c>
      <c r="E101" s="25">
        <v>5</v>
      </c>
      <c r="F101" s="10"/>
      <c r="G101" s="10"/>
      <c r="H101" s="21">
        <f t="shared" si="2"/>
        <v>0</v>
      </c>
    </row>
    <row r="102" spans="1:8" ht="12.75">
      <c r="A102" s="24">
        <f t="shared" si="3"/>
        <v>84</v>
      </c>
      <c r="B102" s="20" t="s">
        <v>191</v>
      </c>
      <c r="C102" s="20" t="s">
        <v>192</v>
      </c>
      <c r="D102" s="20" t="s">
        <v>2</v>
      </c>
      <c r="E102" s="25">
        <v>2</v>
      </c>
      <c r="F102" s="10"/>
      <c r="G102" s="10"/>
      <c r="H102" s="21">
        <f t="shared" si="2"/>
        <v>0</v>
      </c>
    </row>
    <row r="103" spans="1:8" ht="12.75">
      <c r="A103" s="24">
        <f t="shared" si="3"/>
        <v>85</v>
      </c>
      <c r="B103" s="20" t="s">
        <v>193</v>
      </c>
      <c r="C103" s="20" t="s">
        <v>194</v>
      </c>
      <c r="D103" s="20" t="s">
        <v>2</v>
      </c>
      <c r="E103" s="25">
        <v>39</v>
      </c>
      <c r="F103" s="10"/>
      <c r="G103" s="10"/>
      <c r="H103" s="21">
        <f t="shared" si="2"/>
        <v>0</v>
      </c>
    </row>
    <row r="104" spans="1:8" ht="12.75">
      <c r="A104" s="24">
        <f t="shared" si="3"/>
        <v>86</v>
      </c>
      <c r="B104" s="20" t="s">
        <v>195</v>
      </c>
      <c r="C104" s="20" t="s">
        <v>196</v>
      </c>
      <c r="D104" s="20" t="s">
        <v>2</v>
      </c>
      <c r="E104" s="25">
        <v>25</v>
      </c>
      <c r="F104" s="10"/>
      <c r="G104" s="10"/>
      <c r="H104" s="21">
        <f t="shared" si="2"/>
        <v>0</v>
      </c>
    </row>
    <row r="105" spans="1:8" ht="12.75">
      <c r="A105" s="24">
        <f t="shared" si="3"/>
        <v>87</v>
      </c>
      <c r="B105" s="20" t="s">
        <v>197</v>
      </c>
      <c r="C105" s="20" t="s">
        <v>198</v>
      </c>
      <c r="D105" s="20" t="s">
        <v>2</v>
      </c>
      <c r="E105" s="25">
        <v>1</v>
      </c>
      <c r="F105" s="10"/>
      <c r="G105" s="10"/>
      <c r="H105" s="21">
        <f t="shared" si="2"/>
        <v>0</v>
      </c>
    </row>
    <row r="106" spans="1:8" ht="12.75">
      <c r="A106" s="24">
        <f t="shared" si="3"/>
        <v>88</v>
      </c>
      <c r="B106" s="20" t="s">
        <v>199</v>
      </c>
      <c r="C106" s="20" t="s">
        <v>200</v>
      </c>
      <c r="D106" s="20" t="s">
        <v>2</v>
      </c>
      <c r="E106" s="25">
        <v>2</v>
      </c>
      <c r="F106" s="10"/>
      <c r="G106" s="10"/>
      <c r="H106" s="21">
        <f t="shared" si="2"/>
        <v>0</v>
      </c>
    </row>
    <row r="107" spans="1:8" ht="12.75">
      <c r="A107" s="24">
        <f t="shared" si="3"/>
        <v>89</v>
      </c>
      <c r="B107" s="20" t="s">
        <v>201</v>
      </c>
      <c r="C107" s="20" t="s">
        <v>202</v>
      </c>
      <c r="D107" s="20" t="s">
        <v>2</v>
      </c>
      <c r="E107" s="25">
        <v>30</v>
      </c>
      <c r="F107" s="10"/>
      <c r="G107" s="10"/>
      <c r="H107" s="21">
        <f t="shared" si="2"/>
        <v>0</v>
      </c>
    </row>
    <row r="108" spans="1:8" ht="12.75">
      <c r="A108" s="24">
        <f t="shared" si="3"/>
        <v>90</v>
      </c>
      <c r="B108" s="20" t="s">
        <v>203</v>
      </c>
      <c r="C108" s="20" t="s">
        <v>204</v>
      </c>
      <c r="D108" s="20" t="s">
        <v>2</v>
      </c>
      <c r="E108" s="25">
        <v>8</v>
      </c>
      <c r="F108" s="10"/>
      <c r="G108" s="10"/>
      <c r="H108" s="21">
        <f t="shared" si="2"/>
        <v>0</v>
      </c>
    </row>
    <row r="109" spans="1:8" ht="12.75">
      <c r="A109" s="24">
        <f t="shared" si="3"/>
        <v>91</v>
      </c>
      <c r="B109" s="20" t="s">
        <v>205</v>
      </c>
      <c r="C109" s="20" t="s">
        <v>206</v>
      </c>
      <c r="D109" s="20" t="s">
        <v>2</v>
      </c>
      <c r="E109" s="25">
        <v>4</v>
      </c>
      <c r="F109" s="10"/>
      <c r="G109" s="10"/>
      <c r="H109" s="21">
        <f t="shared" si="2"/>
        <v>0</v>
      </c>
    </row>
    <row r="110" spans="1:8" ht="12.75">
      <c r="A110" s="24">
        <f t="shared" si="3"/>
        <v>92</v>
      </c>
      <c r="B110" s="20" t="s">
        <v>207</v>
      </c>
      <c r="C110" s="20" t="s">
        <v>208</v>
      </c>
      <c r="D110" s="20" t="s">
        <v>2</v>
      </c>
      <c r="E110" s="25">
        <v>20</v>
      </c>
      <c r="F110" s="10"/>
      <c r="G110" s="10"/>
      <c r="H110" s="21">
        <f t="shared" si="2"/>
        <v>0</v>
      </c>
    </row>
    <row r="111" spans="1:8" ht="12.75">
      <c r="A111" s="24">
        <f t="shared" si="3"/>
        <v>93</v>
      </c>
      <c r="B111" s="20" t="s">
        <v>209</v>
      </c>
      <c r="C111" s="20" t="s">
        <v>210</v>
      </c>
      <c r="D111" s="20" t="s">
        <v>2</v>
      </c>
      <c r="E111" s="25">
        <v>2</v>
      </c>
      <c r="F111" s="10"/>
      <c r="G111" s="10"/>
      <c r="H111" s="21">
        <f t="shared" si="2"/>
        <v>0</v>
      </c>
    </row>
    <row r="112" spans="1:8" ht="12.75">
      <c r="A112" s="24">
        <f t="shared" si="3"/>
        <v>94</v>
      </c>
      <c r="B112" s="20" t="s">
        <v>211</v>
      </c>
      <c r="C112" s="20" t="s">
        <v>212</v>
      </c>
      <c r="D112" s="20" t="s">
        <v>2</v>
      </c>
      <c r="E112" s="25">
        <v>1</v>
      </c>
      <c r="F112" s="10"/>
      <c r="G112" s="10"/>
      <c r="H112" s="21">
        <f t="shared" si="2"/>
        <v>0</v>
      </c>
    </row>
    <row r="113" spans="1:8" ht="12.75">
      <c r="A113" s="24">
        <f t="shared" si="3"/>
        <v>95</v>
      </c>
      <c r="B113" s="20" t="s">
        <v>213</v>
      </c>
      <c r="C113" s="20" t="s">
        <v>214</v>
      </c>
      <c r="D113" s="20" t="s">
        <v>2</v>
      </c>
      <c r="E113" s="25">
        <v>1</v>
      </c>
      <c r="F113" s="10"/>
      <c r="G113" s="10"/>
      <c r="H113" s="21">
        <f t="shared" si="2"/>
        <v>0</v>
      </c>
    </row>
    <row r="114" spans="1:8" ht="12.75">
      <c r="A114" s="24">
        <f t="shared" si="3"/>
        <v>96</v>
      </c>
      <c r="B114" s="20" t="s">
        <v>215</v>
      </c>
      <c r="C114" s="20" t="s">
        <v>216</v>
      </c>
      <c r="D114" s="20" t="s">
        <v>2</v>
      </c>
      <c r="E114" s="25">
        <v>3</v>
      </c>
      <c r="F114" s="10"/>
      <c r="G114" s="10"/>
      <c r="H114" s="21">
        <f t="shared" si="2"/>
        <v>0</v>
      </c>
    </row>
    <row r="115" spans="1:8" ht="12.75">
      <c r="A115" s="24">
        <f t="shared" si="3"/>
        <v>97</v>
      </c>
      <c r="B115" s="20" t="s">
        <v>217</v>
      </c>
      <c r="C115" s="20" t="s">
        <v>218</v>
      </c>
      <c r="D115" s="20" t="s">
        <v>2</v>
      </c>
      <c r="E115" s="25">
        <v>2</v>
      </c>
      <c r="F115" s="10"/>
      <c r="G115" s="10"/>
      <c r="H115" s="21">
        <f t="shared" si="2"/>
        <v>0</v>
      </c>
    </row>
    <row r="116" spans="1:8" ht="12.75">
      <c r="A116" s="24">
        <f t="shared" si="3"/>
        <v>98</v>
      </c>
      <c r="B116" s="20" t="s">
        <v>219</v>
      </c>
      <c r="C116" s="20" t="s">
        <v>220</v>
      </c>
      <c r="D116" s="20" t="s">
        <v>2</v>
      </c>
      <c r="E116" s="25">
        <v>1</v>
      </c>
      <c r="F116" s="10"/>
      <c r="G116" s="10"/>
      <c r="H116" s="21">
        <f t="shared" si="2"/>
        <v>0</v>
      </c>
    </row>
    <row r="117" spans="1:8" ht="12.75">
      <c r="A117" s="24">
        <f t="shared" si="3"/>
        <v>99</v>
      </c>
      <c r="B117" s="20" t="s">
        <v>221</v>
      </c>
      <c r="C117" s="20" t="s">
        <v>222</v>
      </c>
      <c r="D117" s="20" t="s">
        <v>2</v>
      </c>
      <c r="E117" s="25">
        <v>6</v>
      </c>
      <c r="F117" s="10"/>
      <c r="G117" s="10"/>
      <c r="H117" s="21">
        <f t="shared" si="2"/>
        <v>0</v>
      </c>
    </row>
    <row r="118" spans="1:8" ht="12.75">
      <c r="A118" s="24">
        <f t="shared" si="3"/>
        <v>100</v>
      </c>
      <c r="B118" s="20" t="s">
        <v>223</v>
      </c>
      <c r="C118" s="20" t="s">
        <v>224</v>
      </c>
      <c r="D118" s="20" t="s">
        <v>2</v>
      </c>
      <c r="E118" s="25">
        <v>2</v>
      </c>
      <c r="F118" s="10"/>
      <c r="G118" s="10"/>
      <c r="H118" s="21">
        <f t="shared" si="2"/>
        <v>0</v>
      </c>
    </row>
    <row r="119" spans="1:8" ht="12.75">
      <c r="A119" s="24">
        <f t="shared" si="3"/>
        <v>101</v>
      </c>
      <c r="B119" s="20" t="s">
        <v>225</v>
      </c>
      <c r="C119" s="20" t="s">
        <v>226</v>
      </c>
      <c r="D119" s="20" t="s">
        <v>2</v>
      </c>
      <c r="E119" s="25">
        <v>2</v>
      </c>
      <c r="F119" s="10"/>
      <c r="G119" s="10"/>
      <c r="H119" s="21">
        <f t="shared" si="2"/>
        <v>0</v>
      </c>
    </row>
    <row r="120" spans="1:8" ht="12.75">
      <c r="A120" s="24">
        <f t="shared" si="3"/>
        <v>102</v>
      </c>
      <c r="B120" s="20" t="s">
        <v>227</v>
      </c>
      <c r="C120" s="20" t="s">
        <v>228</v>
      </c>
      <c r="D120" s="20" t="s">
        <v>2</v>
      </c>
      <c r="E120" s="25">
        <v>39</v>
      </c>
      <c r="F120" s="10"/>
      <c r="G120" s="10"/>
      <c r="H120" s="21">
        <f t="shared" si="2"/>
        <v>0</v>
      </c>
    </row>
    <row r="121" spans="1:8" ht="12.75">
      <c r="A121" s="24">
        <f t="shared" si="3"/>
        <v>103</v>
      </c>
      <c r="B121" s="20" t="s">
        <v>229</v>
      </c>
      <c r="C121" s="20" t="s">
        <v>230</v>
      </c>
      <c r="D121" s="20" t="s">
        <v>2</v>
      </c>
      <c r="E121" s="25">
        <v>1</v>
      </c>
      <c r="F121" s="10"/>
      <c r="G121" s="10"/>
      <c r="H121" s="21">
        <f t="shared" si="2"/>
        <v>0</v>
      </c>
    </row>
    <row r="122" spans="1:8" ht="12.75">
      <c r="A122" s="24">
        <f t="shared" si="3"/>
        <v>104</v>
      </c>
      <c r="B122" s="20" t="s">
        <v>231</v>
      </c>
      <c r="C122" s="20" t="s">
        <v>232</v>
      </c>
      <c r="D122" s="20" t="s">
        <v>2</v>
      </c>
      <c r="E122" s="25">
        <v>2</v>
      </c>
      <c r="F122" s="10"/>
      <c r="G122" s="10"/>
      <c r="H122" s="21">
        <f t="shared" si="2"/>
        <v>0</v>
      </c>
    </row>
    <row r="123" spans="1:8" ht="12.75">
      <c r="A123" s="24">
        <f t="shared" si="3"/>
        <v>105</v>
      </c>
      <c r="B123" s="20" t="s">
        <v>233</v>
      </c>
      <c r="C123" s="20" t="s">
        <v>234</v>
      </c>
      <c r="D123" s="20" t="s">
        <v>2</v>
      </c>
      <c r="E123" s="25">
        <v>2</v>
      </c>
      <c r="F123" s="10"/>
      <c r="G123" s="10"/>
      <c r="H123" s="21">
        <f t="shared" si="2"/>
        <v>0</v>
      </c>
    </row>
    <row r="124" spans="1:8" ht="12.75">
      <c r="A124" s="24">
        <f t="shared" si="3"/>
        <v>106</v>
      </c>
      <c r="B124" s="20" t="s">
        <v>235</v>
      </c>
      <c r="C124" s="20" t="s">
        <v>236</v>
      </c>
      <c r="D124" s="20" t="s">
        <v>237</v>
      </c>
      <c r="E124" s="25">
        <v>1</v>
      </c>
      <c r="F124" s="10"/>
      <c r="G124" s="10"/>
      <c r="H124" s="21">
        <f t="shared" si="2"/>
        <v>0</v>
      </c>
    </row>
    <row r="125" spans="1:8" ht="12.75">
      <c r="A125" s="24">
        <f t="shared" si="3"/>
        <v>107</v>
      </c>
      <c r="B125" s="20" t="s">
        <v>238</v>
      </c>
      <c r="C125" s="20" t="s">
        <v>239</v>
      </c>
      <c r="D125" s="20" t="s">
        <v>2</v>
      </c>
      <c r="E125" s="25">
        <v>48</v>
      </c>
      <c r="F125" s="10"/>
      <c r="G125" s="10"/>
      <c r="H125" s="21">
        <f t="shared" si="2"/>
        <v>0</v>
      </c>
    </row>
    <row r="126" spans="1:8" ht="12.75">
      <c r="A126" s="24">
        <f t="shared" si="3"/>
        <v>108</v>
      </c>
      <c r="B126" s="20" t="s">
        <v>240</v>
      </c>
      <c r="C126" s="20" t="s">
        <v>241</v>
      </c>
      <c r="D126" s="20" t="s">
        <v>2</v>
      </c>
      <c r="E126" s="25">
        <v>2</v>
      </c>
      <c r="F126" s="10"/>
      <c r="G126" s="10"/>
      <c r="H126" s="21">
        <f t="shared" si="2"/>
        <v>0</v>
      </c>
    </row>
    <row r="127" spans="1:8" ht="12.75">
      <c r="A127" s="24">
        <f t="shared" si="3"/>
        <v>109</v>
      </c>
      <c r="B127" s="20" t="s">
        <v>242</v>
      </c>
      <c r="C127" s="20" t="s">
        <v>243</v>
      </c>
      <c r="D127" s="20" t="s">
        <v>2</v>
      </c>
      <c r="E127" s="25">
        <v>33</v>
      </c>
      <c r="F127" s="10"/>
      <c r="G127" s="10"/>
      <c r="H127" s="21">
        <f t="shared" si="2"/>
        <v>0</v>
      </c>
    </row>
    <row r="128" spans="1:8" ht="12.75">
      <c r="A128" s="24">
        <f t="shared" si="3"/>
        <v>110</v>
      </c>
      <c r="B128" s="20" t="s">
        <v>244</v>
      </c>
      <c r="C128" s="20" t="s">
        <v>245</v>
      </c>
      <c r="D128" s="20" t="s">
        <v>2</v>
      </c>
      <c r="E128" s="25">
        <v>8</v>
      </c>
      <c r="F128" s="10"/>
      <c r="G128" s="10"/>
      <c r="H128" s="21">
        <f t="shared" si="2"/>
        <v>0</v>
      </c>
    </row>
    <row r="129" spans="1:8" ht="12.75">
      <c r="A129" s="24">
        <f t="shared" si="3"/>
        <v>111</v>
      </c>
      <c r="B129" s="20" t="s">
        <v>246</v>
      </c>
      <c r="C129" s="20" t="s">
        <v>247</v>
      </c>
      <c r="D129" s="20" t="s">
        <v>2</v>
      </c>
      <c r="E129" s="25">
        <v>100</v>
      </c>
      <c r="F129" s="10"/>
      <c r="G129" s="10"/>
      <c r="H129" s="21">
        <f t="shared" si="2"/>
        <v>0</v>
      </c>
    </row>
    <row r="130" spans="1:8" ht="12.75">
      <c r="A130" s="24">
        <f t="shared" si="3"/>
        <v>112</v>
      </c>
      <c r="B130" s="20" t="s">
        <v>248</v>
      </c>
      <c r="C130" s="20" t="s">
        <v>249</v>
      </c>
      <c r="D130" s="20" t="s">
        <v>2</v>
      </c>
      <c r="E130" s="25">
        <v>97</v>
      </c>
      <c r="F130" s="10"/>
      <c r="G130" s="10"/>
      <c r="H130" s="21">
        <f t="shared" si="2"/>
        <v>0</v>
      </c>
    </row>
    <row r="131" spans="1:8" ht="12.75">
      <c r="A131" s="24">
        <f t="shared" si="3"/>
        <v>113</v>
      </c>
      <c r="B131" s="20" t="s">
        <v>250</v>
      </c>
      <c r="C131" s="20" t="s">
        <v>251</v>
      </c>
      <c r="D131" s="20" t="s">
        <v>2</v>
      </c>
      <c r="E131" s="25">
        <v>4</v>
      </c>
      <c r="F131" s="10"/>
      <c r="G131" s="10"/>
      <c r="H131" s="21">
        <f t="shared" si="2"/>
        <v>0</v>
      </c>
    </row>
    <row r="132" spans="1:8" ht="12.75">
      <c r="A132" s="24">
        <f t="shared" si="3"/>
        <v>114</v>
      </c>
      <c r="B132" s="20" t="s">
        <v>252</v>
      </c>
      <c r="C132" s="20" t="s">
        <v>253</v>
      </c>
      <c r="D132" s="20" t="s">
        <v>2</v>
      </c>
      <c r="E132" s="25">
        <v>4</v>
      </c>
      <c r="F132" s="10"/>
      <c r="G132" s="10"/>
      <c r="H132" s="21">
        <f t="shared" si="2"/>
        <v>0</v>
      </c>
    </row>
    <row r="133" spans="1:8" ht="12.75">
      <c r="A133" s="24">
        <f t="shared" si="3"/>
        <v>115</v>
      </c>
      <c r="B133" s="20" t="s">
        <v>254</v>
      </c>
      <c r="C133" s="20" t="s">
        <v>255</v>
      </c>
      <c r="D133" s="20" t="s">
        <v>2</v>
      </c>
      <c r="E133" s="25">
        <v>4</v>
      </c>
      <c r="F133" s="10"/>
      <c r="G133" s="10"/>
      <c r="H133" s="21">
        <f t="shared" si="2"/>
        <v>0</v>
      </c>
    </row>
    <row r="134" spans="1:8" ht="12.75">
      <c r="A134" s="24">
        <f t="shared" si="3"/>
        <v>116</v>
      </c>
      <c r="B134" s="20" t="s">
        <v>256</v>
      </c>
      <c r="C134" s="20" t="s">
        <v>257</v>
      </c>
      <c r="D134" s="20" t="s">
        <v>2</v>
      </c>
      <c r="E134" s="25">
        <v>2</v>
      </c>
      <c r="F134" s="10"/>
      <c r="G134" s="10"/>
      <c r="H134" s="21">
        <f t="shared" si="2"/>
        <v>0</v>
      </c>
    </row>
    <row r="135" spans="1:8" ht="12.75">
      <c r="A135" s="24">
        <f t="shared" si="3"/>
        <v>117</v>
      </c>
      <c r="B135" s="20" t="s">
        <v>258</v>
      </c>
      <c r="C135" s="20" t="s">
        <v>259</v>
      </c>
      <c r="D135" s="20" t="s">
        <v>2</v>
      </c>
      <c r="E135" s="25">
        <v>4</v>
      </c>
      <c r="F135" s="10"/>
      <c r="G135" s="10"/>
      <c r="H135" s="21">
        <f t="shared" si="2"/>
        <v>0</v>
      </c>
    </row>
    <row r="136" spans="1:8" ht="12.75">
      <c r="A136" s="24">
        <f t="shared" si="3"/>
        <v>118</v>
      </c>
      <c r="B136" s="20" t="s">
        <v>260</v>
      </c>
      <c r="C136" s="20" t="s">
        <v>261</v>
      </c>
      <c r="D136" s="20" t="s">
        <v>2</v>
      </c>
      <c r="E136" s="25">
        <v>1</v>
      </c>
      <c r="F136" s="10"/>
      <c r="G136" s="10"/>
      <c r="H136" s="21">
        <f t="shared" si="2"/>
        <v>0</v>
      </c>
    </row>
    <row r="137" spans="1:8" ht="12.75">
      <c r="A137" s="24">
        <f t="shared" si="3"/>
        <v>119</v>
      </c>
      <c r="B137" s="20" t="s">
        <v>262</v>
      </c>
      <c r="C137" s="20" t="s">
        <v>263</v>
      </c>
      <c r="D137" s="20" t="s">
        <v>2</v>
      </c>
      <c r="E137" s="25">
        <v>1</v>
      </c>
      <c r="F137" s="10"/>
      <c r="G137" s="10"/>
      <c r="H137" s="21">
        <f t="shared" si="2"/>
        <v>0</v>
      </c>
    </row>
    <row r="138" spans="1:8" ht="12.75">
      <c r="A138" s="24">
        <f t="shared" si="3"/>
        <v>120</v>
      </c>
      <c r="B138" s="20" t="s">
        <v>264</v>
      </c>
      <c r="C138" s="20" t="s">
        <v>265</v>
      </c>
      <c r="D138" s="20" t="s">
        <v>2</v>
      </c>
      <c r="E138" s="25">
        <v>1</v>
      </c>
      <c r="F138" s="10"/>
      <c r="G138" s="10"/>
      <c r="H138" s="21">
        <f t="shared" si="2"/>
        <v>0</v>
      </c>
    </row>
    <row r="139" spans="1:8" ht="12.75">
      <c r="A139" s="24">
        <f t="shared" si="3"/>
        <v>121</v>
      </c>
      <c r="B139" s="20" t="s">
        <v>266</v>
      </c>
      <c r="C139" s="20" t="s">
        <v>267</v>
      </c>
      <c r="D139" s="20" t="s">
        <v>2</v>
      </c>
      <c r="E139" s="25">
        <v>2</v>
      </c>
      <c r="F139" s="10"/>
      <c r="G139" s="10"/>
      <c r="H139" s="21">
        <f t="shared" si="2"/>
        <v>0</v>
      </c>
    </row>
    <row r="140" spans="1:8" ht="12.75">
      <c r="A140" s="24">
        <f t="shared" si="3"/>
        <v>122</v>
      </c>
      <c r="B140" s="20" t="s">
        <v>268</v>
      </c>
      <c r="C140" s="20" t="s">
        <v>269</v>
      </c>
      <c r="D140" s="20" t="s">
        <v>2</v>
      </c>
      <c r="E140" s="25">
        <v>8</v>
      </c>
      <c r="F140" s="10"/>
      <c r="G140" s="10"/>
      <c r="H140" s="21">
        <f t="shared" si="2"/>
        <v>0</v>
      </c>
    </row>
    <row r="141" spans="1:8" ht="12.75">
      <c r="A141" s="24">
        <f t="shared" si="3"/>
        <v>123</v>
      </c>
      <c r="B141" s="20" t="s">
        <v>270</v>
      </c>
      <c r="C141" s="20" t="s">
        <v>271</v>
      </c>
      <c r="D141" s="20" t="s">
        <v>2</v>
      </c>
      <c r="E141" s="25">
        <v>1</v>
      </c>
      <c r="F141" s="10"/>
      <c r="G141" s="10"/>
      <c r="H141" s="21">
        <f t="shared" si="2"/>
        <v>0</v>
      </c>
    </row>
    <row r="142" spans="1:8" ht="12.75">
      <c r="A142" s="24">
        <f t="shared" si="3"/>
        <v>124</v>
      </c>
      <c r="B142" s="20" t="s">
        <v>272</v>
      </c>
      <c r="C142" s="20" t="s">
        <v>273</v>
      </c>
      <c r="D142" s="20" t="s">
        <v>2</v>
      </c>
      <c r="E142" s="25">
        <v>1</v>
      </c>
      <c r="F142" s="10"/>
      <c r="G142" s="10"/>
      <c r="H142" s="21">
        <f t="shared" si="2"/>
        <v>0</v>
      </c>
    </row>
    <row r="143" spans="1:8" ht="12.75">
      <c r="A143" s="24">
        <f t="shared" si="3"/>
        <v>125</v>
      </c>
      <c r="B143" s="20" t="s">
        <v>274</v>
      </c>
      <c r="C143" s="20" t="s">
        <v>275</v>
      </c>
      <c r="D143" s="20" t="s">
        <v>2</v>
      </c>
      <c r="E143" s="25">
        <v>1</v>
      </c>
      <c r="F143" s="10"/>
      <c r="G143" s="10"/>
      <c r="H143" s="21">
        <f t="shared" si="2"/>
        <v>0</v>
      </c>
    </row>
    <row r="144" spans="1:8" ht="12.75">
      <c r="A144" s="24">
        <f t="shared" si="3"/>
        <v>126</v>
      </c>
      <c r="B144" s="20" t="s">
        <v>276</v>
      </c>
      <c r="C144" s="20" t="s">
        <v>277</v>
      </c>
      <c r="D144" s="20" t="s">
        <v>2</v>
      </c>
      <c r="E144" s="25">
        <v>6</v>
      </c>
      <c r="F144" s="10"/>
      <c r="G144" s="10"/>
      <c r="H144" s="21">
        <f t="shared" si="2"/>
        <v>0</v>
      </c>
    </row>
    <row r="145" spans="1:8" ht="12.75">
      <c r="A145" s="24">
        <f t="shared" si="3"/>
        <v>127</v>
      </c>
      <c r="B145" s="20" t="s">
        <v>278</v>
      </c>
      <c r="C145" s="20" t="s">
        <v>279</v>
      </c>
      <c r="D145" s="20" t="s">
        <v>2</v>
      </c>
      <c r="E145" s="25">
        <v>31</v>
      </c>
      <c r="F145" s="10"/>
      <c r="G145" s="10"/>
      <c r="H145" s="21">
        <f t="shared" si="2"/>
        <v>0</v>
      </c>
    </row>
    <row r="146" spans="1:8" ht="12.75">
      <c r="A146" s="24">
        <f t="shared" si="3"/>
        <v>128</v>
      </c>
      <c r="B146" s="20" t="s">
        <v>280</v>
      </c>
      <c r="C146" s="20" t="s">
        <v>281</v>
      </c>
      <c r="D146" s="20" t="s">
        <v>2</v>
      </c>
      <c r="E146" s="25">
        <v>2</v>
      </c>
      <c r="F146" s="10"/>
      <c r="G146" s="10"/>
      <c r="H146" s="21">
        <f t="shared" si="2"/>
        <v>0</v>
      </c>
    </row>
    <row r="147" spans="1:8" ht="12.75">
      <c r="A147" s="24">
        <f t="shared" si="3"/>
        <v>129</v>
      </c>
      <c r="B147" s="20" t="s">
        <v>282</v>
      </c>
      <c r="C147" s="20" t="s">
        <v>283</v>
      </c>
      <c r="D147" s="20" t="s">
        <v>2</v>
      </c>
      <c r="E147" s="25">
        <v>8</v>
      </c>
      <c r="F147" s="10"/>
      <c r="G147" s="10"/>
      <c r="H147" s="21">
        <f t="shared" si="2"/>
        <v>0</v>
      </c>
    </row>
    <row r="148" spans="1:8" ht="12.75">
      <c r="A148" s="24">
        <f t="shared" si="3"/>
        <v>130</v>
      </c>
      <c r="B148" s="20" t="s">
        <v>284</v>
      </c>
      <c r="C148" s="20" t="s">
        <v>285</v>
      </c>
      <c r="D148" s="20" t="s">
        <v>2</v>
      </c>
      <c r="E148" s="25">
        <v>2</v>
      </c>
      <c r="F148" s="10"/>
      <c r="G148" s="10"/>
      <c r="H148" s="21">
        <f aca="true" t="shared" si="4" ref="H148:H188">+F148*G148</f>
        <v>0</v>
      </c>
    </row>
    <row r="149" spans="1:8" ht="12.75">
      <c r="A149" s="24">
        <f aca="true" t="shared" si="5" ref="A149:A188">+A148+1</f>
        <v>131</v>
      </c>
      <c r="B149" s="20" t="s">
        <v>286</v>
      </c>
      <c r="C149" s="20" t="s">
        <v>287</v>
      </c>
      <c r="D149" s="20" t="s">
        <v>2</v>
      </c>
      <c r="E149" s="25">
        <v>1</v>
      </c>
      <c r="F149" s="10"/>
      <c r="G149" s="10"/>
      <c r="H149" s="21">
        <f t="shared" si="4"/>
        <v>0</v>
      </c>
    </row>
    <row r="150" spans="1:8" ht="12.75">
      <c r="A150" s="24">
        <f t="shared" si="5"/>
        <v>132</v>
      </c>
      <c r="B150" s="20" t="s">
        <v>288</v>
      </c>
      <c r="C150" s="20" t="s">
        <v>289</v>
      </c>
      <c r="D150" s="20" t="s">
        <v>2</v>
      </c>
      <c r="E150" s="25">
        <v>7</v>
      </c>
      <c r="F150" s="10"/>
      <c r="G150" s="10"/>
      <c r="H150" s="21">
        <f t="shared" si="4"/>
        <v>0</v>
      </c>
    </row>
    <row r="151" spans="1:8" ht="12.75">
      <c r="A151" s="24">
        <f t="shared" si="5"/>
        <v>133</v>
      </c>
      <c r="B151" s="20" t="s">
        <v>290</v>
      </c>
      <c r="C151" s="20" t="s">
        <v>291</v>
      </c>
      <c r="D151" s="20" t="s">
        <v>2</v>
      </c>
      <c r="E151" s="25">
        <v>1</v>
      </c>
      <c r="F151" s="10"/>
      <c r="G151" s="10"/>
      <c r="H151" s="21">
        <f t="shared" si="4"/>
        <v>0</v>
      </c>
    </row>
    <row r="152" spans="1:8" ht="12.75">
      <c r="A152" s="24">
        <f t="shared" si="5"/>
        <v>134</v>
      </c>
      <c r="B152" s="20" t="s">
        <v>292</v>
      </c>
      <c r="C152" s="20" t="s">
        <v>293</v>
      </c>
      <c r="D152" s="20" t="s">
        <v>2</v>
      </c>
      <c r="E152" s="25">
        <v>1</v>
      </c>
      <c r="F152" s="10"/>
      <c r="G152" s="10"/>
      <c r="H152" s="21">
        <f t="shared" si="4"/>
        <v>0</v>
      </c>
    </row>
    <row r="153" spans="1:8" ht="12.75">
      <c r="A153" s="24">
        <f t="shared" si="5"/>
        <v>135</v>
      </c>
      <c r="B153" s="20" t="s">
        <v>294</v>
      </c>
      <c r="C153" s="20" t="s">
        <v>295</v>
      </c>
      <c r="D153" s="20" t="s">
        <v>2</v>
      </c>
      <c r="E153" s="25">
        <v>2</v>
      </c>
      <c r="F153" s="10"/>
      <c r="G153" s="10"/>
      <c r="H153" s="21">
        <f t="shared" si="4"/>
        <v>0</v>
      </c>
    </row>
    <row r="154" spans="1:8" ht="12.75">
      <c r="A154" s="24">
        <f t="shared" si="5"/>
        <v>136</v>
      </c>
      <c r="B154" s="20" t="s">
        <v>296</v>
      </c>
      <c r="C154" s="20" t="s">
        <v>297</v>
      </c>
      <c r="D154" s="20" t="s">
        <v>2</v>
      </c>
      <c r="E154" s="25">
        <v>13</v>
      </c>
      <c r="F154" s="10"/>
      <c r="G154" s="10"/>
      <c r="H154" s="21">
        <f t="shared" si="4"/>
        <v>0</v>
      </c>
    </row>
    <row r="155" spans="1:8" ht="12.75">
      <c r="A155" s="24">
        <f t="shared" si="5"/>
        <v>137</v>
      </c>
      <c r="B155" s="20" t="s">
        <v>298</v>
      </c>
      <c r="C155" s="20" t="s">
        <v>299</v>
      </c>
      <c r="D155" s="20" t="s">
        <v>2</v>
      </c>
      <c r="E155" s="25">
        <v>34</v>
      </c>
      <c r="F155" s="10"/>
      <c r="G155" s="10"/>
      <c r="H155" s="21">
        <f t="shared" si="4"/>
        <v>0</v>
      </c>
    </row>
    <row r="156" spans="1:8" ht="12.75">
      <c r="A156" s="24">
        <f t="shared" si="5"/>
        <v>138</v>
      </c>
      <c r="B156" s="20" t="s">
        <v>300</v>
      </c>
      <c r="C156" s="20" t="s">
        <v>301</v>
      </c>
      <c r="D156" s="20" t="s">
        <v>2</v>
      </c>
      <c r="E156" s="25">
        <v>1</v>
      </c>
      <c r="F156" s="10"/>
      <c r="G156" s="10"/>
      <c r="H156" s="21">
        <f t="shared" si="4"/>
        <v>0</v>
      </c>
    </row>
    <row r="157" spans="1:8" ht="12.75">
      <c r="A157" s="24">
        <f t="shared" si="5"/>
        <v>139</v>
      </c>
      <c r="B157" s="20" t="s">
        <v>302</v>
      </c>
      <c r="C157" s="20" t="s">
        <v>303</v>
      </c>
      <c r="D157" s="20" t="s">
        <v>2</v>
      </c>
      <c r="E157" s="25">
        <v>3</v>
      </c>
      <c r="F157" s="10"/>
      <c r="G157" s="10"/>
      <c r="H157" s="21">
        <f t="shared" si="4"/>
        <v>0</v>
      </c>
    </row>
    <row r="158" spans="1:8" ht="12.75">
      <c r="A158" s="24">
        <f t="shared" si="5"/>
        <v>140</v>
      </c>
      <c r="B158" s="20" t="s">
        <v>304</v>
      </c>
      <c r="C158" s="20" t="s">
        <v>305</v>
      </c>
      <c r="D158" s="20" t="s">
        <v>2</v>
      </c>
      <c r="E158" s="25">
        <v>4</v>
      </c>
      <c r="F158" s="10"/>
      <c r="G158" s="10"/>
      <c r="H158" s="21">
        <f t="shared" si="4"/>
        <v>0</v>
      </c>
    </row>
    <row r="159" spans="1:8" ht="12.75">
      <c r="A159" s="24">
        <f t="shared" si="5"/>
        <v>141</v>
      </c>
      <c r="B159" s="20" t="s">
        <v>306</v>
      </c>
      <c r="C159" s="20" t="s">
        <v>307</v>
      </c>
      <c r="D159" s="20" t="s">
        <v>2</v>
      </c>
      <c r="E159" s="25">
        <v>1</v>
      </c>
      <c r="F159" s="10"/>
      <c r="G159" s="10"/>
      <c r="H159" s="21">
        <f t="shared" si="4"/>
        <v>0</v>
      </c>
    </row>
    <row r="160" spans="1:8" ht="12.75">
      <c r="A160" s="24">
        <f t="shared" si="5"/>
        <v>142</v>
      </c>
      <c r="B160" s="20" t="s">
        <v>308</v>
      </c>
      <c r="C160" s="20" t="s">
        <v>309</v>
      </c>
      <c r="D160" s="20" t="s">
        <v>2</v>
      </c>
      <c r="E160" s="25">
        <v>4</v>
      </c>
      <c r="F160" s="10"/>
      <c r="G160" s="10"/>
      <c r="H160" s="21">
        <f t="shared" si="4"/>
        <v>0</v>
      </c>
    </row>
    <row r="161" spans="1:8" ht="12.75">
      <c r="A161" s="24">
        <f t="shared" si="5"/>
        <v>143</v>
      </c>
      <c r="B161" s="20" t="s">
        <v>310</v>
      </c>
      <c r="C161" s="20" t="s">
        <v>311</v>
      </c>
      <c r="D161" s="20" t="s">
        <v>2</v>
      </c>
      <c r="E161" s="25">
        <v>2</v>
      </c>
      <c r="F161" s="10"/>
      <c r="G161" s="10"/>
      <c r="H161" s="21">
        <f t="shared" si="4"/>
        <v>0</v>
      </c>
    </row>
    <row r="162" spans="1:8" ht="12.75">
      <c r="A162" s="24">
        <f t="shared" si="5"/>
        <v>144</v>
      </c>
      <c r="B162" s="20" t="s">
        <v>312</v>
      </c>
      <c r="C162" s="20" t="s">
        <v>313</v>
      </c>
      <c r="D162" s="20" t="s">
        <v>2</v>
      </c>
      <c r="E162" s="25">
        <v>6</v>
      </c>
      <c r="F162" s="10"/>
      <c r="G162" s="10"/>
      <c r="H162" s="21">
        <f t="shared" si="4"/>
        <v>0</v>
      </c>
    </row>
    <row r="163" spans="1:8" ht="12.75">
      <c r="A163" s="24">
        <f t="shared" si="5"/>
        <v>145</v>
      </c>
      <c r="B163" s="20" t="s">
        <v>314</v>
      </c>
      <c r="C163" s="20" t="s">
        <v>315</v>
      </c>
      <c r="D163" s="20" t="s">
        <v>2</v>
      </c>
      <c r="E163" s="25">
        <v>4</v>
      </c>
      <c r="F163" s="10"/>
      <c r="G163" s="10"/>
      <c r="H163" s="21">
        <f t="shared" si="4"/>
        <v>0</v>
      </c>
    </row>
    <row r="164" spans="1:8" ht="12.75">
      <c r="A164" s="24">
        <f t="shared" si="5"/>
        <v>146</v>
      </c>
      <c r="B164" s="20" t="s">
        <v>316</v>
      </c>
      <c r="C164" s="20" t="s">
        <v>317</v>
      </c>
      <c r="D164" s="20" t="s">
        <v>2</v>
      </c>
      <c r="E164" s="25">
        <v>4</v>
      </c>
      <c r="F164" s="10"/>
      <c r="G164" s="10"/>
      <c r="H164" s="21">
        <f t="shared" si="4"/>
        <v>0</v>
      </c>
    </row>
    <row r="165" spans="1:8" ht="12.75">
      <c r="A165" s="24">
        <f t="shared" si="5"/>
        <v>147</v>
      </c>
      <c r="B165" s="20" t="s">
        <v>318</v>
      </c>
      <c r="C165" s="20" t="s">
        <v>319</v>
      </c>
      <c r="D165" s="20" t="s">
        <v>2</v>
      </c>
      <c r="E165" s="25">
        <v>11</v>
      </c>
      <c r="F165" s="10"/>
      <c r="G165" s="10"/>
      <c r="H165" s="21">
        <f t="shared" si="4"/>
        <v>0</v>
      </c>
    </row>
    <row r="166" spans="1:8" ht="12.75">
      <c r="A166" s="24">
        <f t="shared" si="5"/>
        <v>148</v>
      </c>
      <c r="B166" s="20" t="s">
        <v>320</v>
      </c>
      <c r="C166" s="20" t="s">
        <v>321</v>
      </c>
      <c r="D166" s="20" t="s">
        <v>2</v>
      </c>
      <c r="E166" s="25">
        <v>7</v>
      </c>
      <c r="F166" s="10"/>
      <c r="G166" s="10"/>
      <c r="H166" s="21">
        <f t="shared" si="4"/>
        <v>0</v>
      </c>
    </row>
    <row r="167" spans="1:8" ht="12.75">
      <c r="A167" s="24">
        <f t="shared" si="5"/>
        <v>149</v>
      </c>
      <c r="B167" s="20" t="s">
        <v>322</v>
      </c>
      <c r="C167" s="20" t="s">
        <v>323</v>
      </c>
      <c r="D167" s="20" t="s">
        <v>2</v>
      </c>
      <c r="E167" s="25">
        <v>1</v>
      </c>
      <c r="F167" s="10"/>
      <c r="G167" s="10"/>
      <c r="H167" s="21">
        <f t="shared" si="4"/>
        <v>0</v>
      </c>
    </row>
    <row r="168" spans="1:8" ht="12.75">
      <c r="A168" s="24">
        <f t="shared" si="5"/>
        <v>150</v>
      </c>
      <c r="B168" s="20" t="s">
        <v>324</v>
      </c>
      <c r="C168" s="20" t="s">
        <v>325</v>
      </c>
      <c r="D168" s="20" t="s">
        <v>2</v>
      </c>
      <c r="E168" s="25">
        <v>5</v>
      </c>
      <c r="F168" s="10"/>
      <c r="G168" s="10"/>
      <c r="H168" s="21">
        <f t="shared" si="4"/>
        <v>0</v>
      </c>
    </row>
    <row r="169" spans="1:8" ht="12.75">
      <c r="A169" s="24">
        <f t="shared" si="5"/>
        <v>151</v>
      </c>
      <c r="B169" s="20" t="s">
        <v>326</v>
      </c>
      <c r="C169" s="20" t="s">
        <v>327</v>
      </c>
      <c r="D169" s="20" t="s">
        <v>2</v>
      </c>
      <c r="E169" s="25">
        <v>33</v>
      </c>
      <c r="F169" s="10"/>
      <c r="G169" s="10"/>
      <c r="H169" s="21">
        <f t="shared" si="4"/>
        <v>0</v>
      </c>
    </row>
    <row r="170" spans="1:8" ht="12.75">
      <c r="A170" s="24">
        <f t="shared" si="5"/>
        <v>152</v>
      </c>
      <c r="B170" s="20" t="s">
        <v>328</v>
      </c>
      <c r="C170" s="20" t="s">
        <v>329</v>
      </c>
      <c r="D170" s="20" t="s">
        <v>2</v>
      </c>
      <c r="E170" s="25">
        <v>3</v>
      </c>
      <c r="F170" s="10"/>
      <c r="G170" s="10"/>
      <c r="H170" s="21">
        <f t="shared" si="4"/>
        <v>0</v>
      </c>
    </row>
    <row r="171" spans="1:8" ht="12.75">
      <c r="A171" s="24">
        <f t="shared" si="5"/>
        <v>153</v>
      </c>
      <c r="B171" s="20" t="s">
        <v>330</v>
      </c>
      <c r="C171" s="20" t="s">
        <v>331</v>
      </c>
      <c r="D171" s="20" t="s">
        <v>2</v>
      </c>
      <c r="E171" s="25">
        <v>6</v>
      </c>
      <c r="F171" s="10"/>
      <c r="G171" s="10"/>
      <c r="H171" s="21">
        <f t="shared" si="4"/>
        <v>0</v>
      </c>
    </row>
    <row r="172" spans="1:8" ht="12.75">
      <c r="A172" s="24">
        <f t="shared" si="5"/>
        <v>154</v>
      </c>
      <c r="B172" s="20" t="s">
        <v>332</v>
      </c>
      <c r="C172" s="20" t="s">
        <v>333</v>
      </c>
      <c r="D172" s="20" t="s">
        <v>2</v>
      </c>
      <c r="E172" s="25">
        <v>1</v>
      </c>
      <c r="F172" s="10"/>
      <c r="G172" s="10"/>
      <c r="H172" s="21">
        <f t="shared" si="4"/>
        <v>0</v>
      </c>
    </row>
    <row r="173" spans="1:8" ht="12.75">
      <c r="A173" s="24">
        <f t="shared" si="5"/>
        <v>155</v>
      </c>
      <c r="B173" s="20" t="s">
        <v>334</v>
      </c>
      <c r="C173" s="20" t="s">
        <v>335</v>
      </c>
      <c r="D173" s="20" t="s">
        <v>2</v>
      </c>
      <c r="E173" s="25">
        <v>1</v>
      </c>
      <c r="F173" s="10"/>
      <c r="G173" s="10"/>
      <c r="H173" s="21">
        <f t="shared" si="4"/>
        <v>0</v>
      </c>
    </row>
    <row r="174" spans="1:8" ht="12.75">
      <c r="A174" s="24">
        <f t="shared" si="5"/>
        <v>156</v>
      </c>
      <c r="B174" s="20" t="s">
        <v>336</v>
      </c>
      <c r="C174" s="20" t="s">
        <v>337</v>
      </c>
      <c r="D174" s="20" t="s">
        <v>2</v>
      </c>
      <c r="E174" s="25">
        <v>1</v>
      </c>
      <c r="F174" s="10"/>
      <c r="G174" s="10"/>
      <c r="H174" s="21">
        <f t="shared" si="4"/>
        <v>0</v>
      </c>
    </row>
    <row r="175" spans="1:8" ht="12.75">
      <c r="A175" s="24">
        <f t="shared" si="5"/>
        <v>157</v>
      </c>
      <c r="B175" s="20" t="s">
        <v>338</v>
      </c>
      <c r="C175" s="20" t="s">
        <v>339</v>
      </c>
      <c r="D175" s="20" t="s">
        <v>3</v>
      </c>
      <c r="E175" s="25">
        <v>9.14</v>
      </c>
      <c r="F175" s="10"/>
      <c r="G175" s="10"/>
      <c r="H175" s="21">
        <f t="shared" si="4"/>
        <v>0</v>
      </c>
    </row>
    <row r="176" spans="1:8" ht="12.75">
      <c r="A176" s="24">
        <f t="shared" si="5"/>
        <v>158</v>
      </c>
      <c r="B176" s="20" t="s">
        <v>340</v>
      </c>
      <c r="C176" s="20" t="s">
        <v>341</v>
      </c>
      <c r="D176" s="20" t="s">
        <v>2</v>
      </c>
      <c r="E176" s="25">
        <v>50</v>
      </c>
      <c r="F176" s="10"/>
      <c r="G176" s="10"/>
      <c r="H176" s="21">
        <f t="shared" si="4"/>
        <v>0</v>
      </c>
    </row>
    <row r="177" spans="1:8" ht="12.75">
      <c r="A177" s="24">
        <f t="shared" si="5"/>
        <v>159</v>
      </c>
      <c r="B177" s="20" t="s">
        <v>342</v>
      </c>
      <c r="C177" s="20" t="s">
        <v>343</v>
      </c>
      <c r="D177" s="20" t="s">
        <v>2</v>
      </c>
      <c r="E177" s="25">
        <v>1</v>
      </c>
      <c r="F177" s="10"/>
      <c r="G177" s="10"/>
      <c r="H177" s="21">
        <f t="shared" si="4"/>
        <v>0</v>
      </c>
    </row>
    <row r="178" spans="1:8" ht="12.75">
      <c r="A178" s="24">
        <f t="shared" si="5"/>
        <v>160</v>
      </c>
      <c r="B178" s="20" t="s">
        <v>344</v>
      </c>
      <c r="C178" s="20" t="s">
        <v>345</v>
      </c>
      <c r="D178" s="20" t="s">
        <v>2</v>
      </c>
      <c r="E178" s="25">
        <v>21</v>
      </c>
      <c r="F178" s="10"/>
      <c r="G178" s="10"/>
      <c r="H178" s="21">
        <f t="shared" si="4"/>
        <v>0</v>
      </c>
    </row>
    <row r="179" spans="1:8" ht="12.75">
      <c r="A179" s="24">
        <f t="shared" si="5"/>
        <v>161</v>
      </c>
      <c r="B179" s="20" t="s">
        <v>346</v>
      </c>
      <c r="C179" s="20" t="s">
        <v>347</v>
      </c>
      <c r="D179" s="20" t="s">
        <v>2</v>
      </c>
      <c r="E179" s="25">
        <v>4</v>
      </c>
      <c r="F179" s="10"/>
      <c r="G179" s="10"/>
      <c r="H179" s="21">
        <f t="shared" si="4"/>
        <v>0</v>
      </c>
    </row>
    <row r="180" spans="1:8" ht="12.75">
      <c r="A180" s="24">
        <f t="shared" si="5"/>
        <v>162</v>
      </c>
      <c r="B180" s="20" t="s">
        <v>348</v>
      </c>
      <c r="C180" s="20" t="s">
        <v>349</v>
      </c>
      <c r="D180" s="20" t="s">
        <v>2</v>
      </c>
      <c r="E180" s="25">
        <v>4</v>
      </c>
      <c r="F180" s="10"/>
      <c r="G180" s="10"/>
      <c r="H180" s="21">
        <f t="shared" si="4"/>
        <v>0</v>
      </c>
    </row>
    <row r="181" spans="1:8" ht="12.75">
      <c r="A181" s="24">
        <f t="shared" si="5"/>
        <v>163</v>
      </c>
      <c r="B181" s="20" t="s">
        <v>350</v>
      </c>
      <c r="C181" s="20" t="s">
        <v>351</v>
      </c>
      <c r="D181" s="20" t="s">
        <v>2</v>
      </c>
      <c r="E181" s="25">
        <v>7</v>
      </c>
      <c r="F181" s="10"/>
      <c r="G181" s="10"/>
      <c r="H181" s="21">
        <f t="shared" si="4"/>
        <v>0</v>
      </c>
    </row>
    <row r="182" spans="1:8" ht="12.75">
      <c r="A182" s="24">
        <f t="shared" si="5"/>
        <v>164</v>
      </c>
      <c r="B182" s="20" t="s">
        <v>352</v>
      </c>
      <c r="C182" s="20" t="s">
        <v>353</v>
      </c>
      <c r="D182" s="20" t="s">
        <v>2</v>
      </c>
      <c r="E182" s="25">
        <v>4</v>
      </c>
      <c r="F182" s="10"/>
      <c r="G182" s="10"/>
      <c r="H182" s="21">
        <f t="shared" si="4"/>
        <v>0</v>
      </c>
    </row>
    <row r="183" spans="1:8" ht="12.75">
      <c r="A183" s="24">
        <f t="shared" si="5"/>
        <v>165</v>
      </c>
      <c r="B183" s="20" t="s">
        <v>354</v>
      </c>
      <c r="C183" s="20" t="s">
        <v>355</v>
      </c>
      <c r="D183" s="20" t="s">
        <v>2</v>
      </c>
      <c r="E183" s="25">
        <v>1</v>
      </c>
      <c r="F183" s="10"/>
      <c r="G183" s="10"/>
      <c r="H183" s="21">
        <f t="shared" si="4"/>
        <v>0</v>
      </c>
    </row>
    <row r="184" spans="1:8" ht="12.75">
      <c r="A184" s="24">
        <f t="shared" si="5"/>
        <v>166</v>
      </c>
      <c r="B184" s="20" t="s">
        <v>356</v>
      </c>
      <c r="C184" s="20" t="s">
        <v>357</v>
      </c>
      <c r="D184" s="20" t="s">
        <v>2</v>
      </c>
      <c r="E184" s="25">
        <v>1</v>
      </c>
      <c r="F184" s="10"/>
      <c r="G184" s="10"/>
      <c r="H184" s="21">
        <f t="shared" si="4"/>
        <v>0</v>
      </c>
    </row>
    <row r="185" spans="1:8" ht="12.75">
      <c r="A185" s="24">
        <f t="shared" si="5"/>
        <v>167</v>
      </c>
      <c r="B185" s="20" t="s">
        <v>358</v>
      </c>
      <c r="C185" s="20" t="s">
        <v>359</v>
      </c>
      <c r="D185" s="20" t="s">
        <v>2</v>
      </c>
      <c r="E185" s="25">
        <v>1</v>
      </c>
      <c r="F185" s="10"/>
      <c r="G185" s="10"/>
      <c r="H185" s="21">
        <f t="shared" si="4"/>
        <v>0</v>
      </c>
    </row>
    <row r="186" spans="1:8" ht="12.75">
      <c r="A186" s="24">
        <f t="shared" si="5"/>
        <v>168</v>
      </c>
      <c r="B186" s="20" t="s">
        <v>360</v>
      </c>
      <c r="C186" s="20" t="s">
        <v>361</v>
      </c>
      <c r="D186" s="20" t="s">
        <v>2</v>
      </c>
      <c r="E186" s="25">
        <v>1</v>
      </c>
      <c r="F186" s="10"/>
      <c r="G186" s="10"/>
      <c r="H186" s="21">
        <f t="shared" si="4"/>
        <v>0</v>
      </c>
    </row>
    <row r="187" spans="1:8" ht="12.75">
      <c r="A187" s="24">
        <f t="shared" si="5"/>
        <v>169</v>
      </c>
      <c r="B187" s="20" t="s">
        <v>362</v>
      </c>
      <c r="C187" s="20" t="s">
        <v>363</v>
      </c>
      <c r="D187" s="20" t="s">
        <v>2</v>
      </c>
      <c r="E187" s="25">
        <v>1</v>
      </c>
      <c r="F187" s="10"/>
      <c r="G187" s="10"/>
      <c r="H187" s="21">
        <f t="shared" si="4"/>
        <v>0</v>
      </c>
    </row>
    <row r="188" spans="1:8" ht="12.75">
      <c r="A188" s="24">
        <f t="shared" si="5"/>
        <v>170</v>
      </c>
      <c r="B188" s="20" t="s">
        <v>364</v>
      </c>
      <c r="C188" s="20" t="s">
        <v>365</v>
      </c>
      <c r="D188" s="20" t="s">
        <v>2</v>
      </c>
      <c r="E188" s="25">
        <v>1</v>
      </c>
      <c r="F188" s="10"/>
      <c r="G188" s="10"/>
      <c r="H188" s="21">
        <f t="shared" si="4"/>
        <v>0</v>
      </c>
    </row>
  </sheetData>
  <sheetProtection/>
  <mergeCells count="1">
    <mergeCell ref="B1:E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Danutė Lungienė</dc:creator>
  <cp:keywords/>
  <dc:description/>
  <cp:lastModifiedBy>Dalia Povilaitienė1</cp:lastModifiedBy>
  <dcterms:created xsi:type="dcterms:W3CDTF">2019-05-21T09:19:35Z</dcterms:created>
  <dcterms:modified xsi:type="dcterms:W3CDTF">2022-12-27T07:18:32Z</dcterms:modified>
  <cp:category/>
  <cp:version/>
  <cp:contentType/>
  <cp:contentStatus/>
</cp:coreProperties>
</file>